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<sst xmlns="http://schemas.openxmlformats.org/spreadsheetml/2006/main" count="135" uniqueCount="101">
  <si>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</si>
  <si>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</si>
  <si>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</si>
  <si>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</si>
  <si>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</si>
  <si>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</si>
  <si>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</si>
  <si>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</si>
  <si>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</si>
  <si>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</si>
  <si>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</si>
  <si>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</si>
  <si>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</si>
  <si>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</si>
  <si>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</si>
  <si>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</si>
  <si>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</si>
  <si>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</si>
  <si>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</si>
  <si>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</si>
  <si>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</si>
  <si>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</si>
  <si>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</si>
  <si>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</si>
  <si>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</si>
  <si>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</si>
  <si>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</si>
  <si>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</si>
  <si>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</si>
  <si>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</si>
  <si>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</si>
  <si>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</si>
  <si>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</si>
  <si>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</si>
  <si>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</si>
  <si>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</si>
  <si>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</si>
  <si>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</si>
  <si>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</si>
  <si>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</si>
  <si>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</si>
  <si>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</si>
  <si>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</si>
  <si>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</si>
  <si>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</si>
  <si>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</si>
  <si>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</si>
  <si>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</si>
  <si>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</si>
  <si>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</si>
  <si>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</si>
  <si>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</si>
  <si>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</si>
  <si>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</si>
  <si>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</si>
  <si>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</si>
  <si>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</si>
  <si>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</si>
  <si>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</si>
  <si>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</si>
  <si>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</si>
  <si>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</si>
  <si>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</si>
  <si>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</si>
  <si>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</si>
  <si>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</si>
  <si>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</si>
  <si>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</si>
  <si>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</si>
  <si>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</si>
  <si>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</si>
  <si>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</si>
  <si>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</si>
  <si>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</si>
  <si>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</si>
  <si>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</si>
  <si>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</si>
  <si>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</si>
  <si>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</si>
  <si>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</si>
  <si>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</si>
  <si>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</si>
  <si>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</si>
  <si>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</si>
  <si>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</si>
  <si>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</si>
  <si>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</si>
  <si>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</si>
  <si>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</si>
  <si>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</si>
  <si>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</si>
  <si>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</si>
  <si>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</si>
  <si>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</si>
  <si>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</si>
  <si>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</si>
  <si>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</si>
  <si>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Сведения о  числе получателей и суммах социальных выплат из АО "Государственный фонд социального страхования" за февраль 2016 года                                                                                                                             </t>
  </si>
  <si>
    <t xml:space="preserve"> "Мемлекеттік әлеуметтік сақтандыру қоры" АҚ-тан 2016 жылғы ақпан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</si>
  <si>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February 2016           </t>
  </si>
  <si>
    <t>February</t>
  </si>
</sst>
</file>

<file path=xl/styles.xml><?xml version="1.0" encoding="utf-8"?>
<styleSheet xmlns="http://schemas.openxmlformats.org/spreadsheetml/2006/main">
  <numFmts count="6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171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91" fontId="69" fillId="0" borderId="0" xfId="57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1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D8" sqref="D8:M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21" t="s">
        <v>96</v>
      </c>
      <c r="K1" s="121"/>
      <c r="L1" s="121"/>
      <c r="M1" s="12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24" customHeight="1" thickBot="1">
      <c r="A3" s="123" t="s">
        <v>97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2.5" customHeight="1" thickBot="1">
      <c r="A4" s="124" t="s">
        <v>0</v>
      </c>
      <c r="B4" s="127" t="s">
        <v>1</v>
      </c>
      <c r="C4" s="128"/>
      <c r="D4" s="133" t="s">
        <v>2</v>
      </c>
      <c r="E4" s="134"/>
      <c r="F4" s="134"/>
      <c r="G4" s="134"/>
      <c r="H4" s="134"/>
      <c r="I4" s="134"/>
      <c r="J4" s="134"/>
      <c r="K4" s="134"/>
      <c r="L4" s="134"/>
      <c r="M4" s="135"/>
    </row>
    <row r="5" spans="1:13" ht="57" customHeight="1">
      <c r="A5" s="125"/>
      <c r="B5" s="131" t="s">
        <v>3</v>
      </c>
      <c r="C5" s="129" t="s">
        <v>32</v>
      </c>
      <c r="D5" s="115" t="s">
        <v>4</v>
      </c>
      <c r="E5" s="116"/>
      <c r="F5" s="115" t="s">
        <v>5</v>
      </c>
      <c r="G5" s="116"/>
      <c r="H5" s="115" t="s">
        <v>6</v>
      </c>
      <c r="I5" s="116"/>
      <c r="J5" s="115" t="s">
        <v>30</v>
      </c>
      <c r="K5" s="116"/>
      <c r="L5" s="115" t="s">
        <v>31</v>
      </c>
      <c r="M5" s="136"/>
    </row>
    <row r="6" spans="1:13" ht="42.75" customHeight="1" thickBot="1">
      <c r="A6" s="126"/>
      <c r="B6" s="132"/>
      <c r="C6" s="130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11948</v>
      </c>
      <c r="C8" s="20">
        <f aca="true" t="shared" si="0" ref="C8:C23">E8+G8+I8+K8+M8</f>
        <v>359014.766</v>
      </c>
      <c r="D8" s="19">
        <v>2614</v>
      </c>
      <c r="E8" s="21">
        <v>23350.087</v>
      </c>
      <c r="F8" s="19">
        <v>1597</v>
      </c>
      <c r="G8" s="21">
        <v>18873.207</v>
      </c>
      <c r="H8" s="19">
        <v>80</v>
      </c>
      <c r="I8" s="21">
        <v>1952.722</v>
      </c>
      <c r="J8" s="19">
        <v>615</v>
      </c>
      <c r="K8" s="21">
        <v>140372.507</v>
      </c>
      <c r="L8" s="19">
        <v>7042</v>
      </c>
      <c r="M8" s="22">
        <v>174466.243</v>
      </c>
    </row>
    <row r="9" spans="1:13" ht="15" customHeight="1">
      <c r="A9" s="23" t="s">
        <v>9</v>
      </c>
      <c r="B9" s="19">
        <f aca="true" t="shared" si="1" ref="B9:B23">D9+F9+H9+J9+L9</f>
        <v>16274</v>
      </c>
      <c r="C9" s="20">
        <f t="shared" si="0"/>
        <v>550778.35011</v>
      </c>
      <c r="D9" s="24">
        <v>2330</v>
      </c>
      <c r="E9" s="25">
        <v>25245.77311</v>
      </c>
      <c r="F9" s="24">
        <v>1946</v>
      </c>
      <c r="G9" s="25">
        <v>30559.588</v>
      </c>
      <c r="H9" s="24">
        <v>345</v>
      </c>
      <c r="I9" s="25">
        <v>10059.633</v>
      </c>
      <c r="J9" s="24">
        <v>870</v>
      </c>
      <c r="K9" s="25">
        <v>204123.367</v>
      </c>
      <c r="L9" s="24">
        <v>10783</v>
      </c>
      <c r="M9" s="26">
        <v>280789.989</v>
      </c>
    </row>
    <row r="10" spans="1:13" ht="15" customHeight="1">
      <c r="A10" s="23" t="s">
        <v>10</v>
      </c>
      <c r="B10" s="19">
        <f t="shared" si="1"/>
        <v>29221</v>
      </c>
      <c r="C10" s="20">
        <f t="shared" si="0"/>
        <v>1039125.90704</v>
      </c>
      <c r="D10" s="24">
        <v>4676</v>
      </c>
      <c r="E10" s="25">
        <v>45400.16804</v>
      </c>
      <c r="F10" s="24">
        <v>2517</v>
      </c>
      <c r="G10" s="25">
        <v>33126.426</v>
      </c>
      <c r="H10" s="24">
        <v>294</v>
      </c>
      <c r="I10" s="25">
        <v>7215.78</v>
      </c>
      <c r="J10" s="24">
        <v>1683</v>
      </c>
      <c r="K10" s="25">
        <v>417774.161</v>
      </c>
      <c r="L10" s="24">
        <v>20051</v>
      </c>
      <c r="M10" s="26">
        <v>535609.372</v>
      </c>
    </row>
    <row r="11" spans="1:13" ht="15" customHeight="1">
      <c r="A11" s="23" t="s">
        <v>11</v>
      </c>
      <c r="B11" s="19">
        <f t="shared" si="1"/>
        <v>14150</v>
      </c>
      <c r="C11" s="20">
        <f t="shared" si="0"/>
        <v>564524.796</v>
      </c>
      <c r="D11" s="24">
        <v>2146</v>
      </c>
      <c r="E11" s="25">
        <v>30976.076</v>
      </c>
      <c r="F11" s="24">
        <v>1782</v>
      </c>
      <c r="G11" s="25">
        <v>36838.59</v>
      </c>
      <c r="H11" s="24">
        <v>350</v>
      </c>
      <c r="I11" s="25">
        <v>12874.625</v>
      </c>
      <c r="J11" s="24">
        <v>735</v>
      </c>
      <c r="K11" s="25">
        <v>220173.455</v>
      </c>
      <c r="L11" s="24">
        <v>9137</v>
      </c>
      <c r="M11" s="26">
        <v>263662.05</v>
      </c>
    </row>
    <row r="12" spans="1:15" ht="15" customHeight="1">
      <c r="A12" s="23" t="s">
        <v>12</v>
      </c>
      <c r="B12" s="19">
        <f t="shared" si="1"/>
        <v>21767</v>
      </c>
      <c r="C12" s="20">
        <f t="shared" si="0"/>
        <v>805064.30353</v>
      </c>
      <c r="D12" s="24">
        <v>4501</v>
      </c>
      <c r="E12" s="25">
        <v>41850.72053</v>
      </c>
      <c r="F12" s="24">
        <v>2551</v>
      </c>
      <c r="G12" s="25">
        <v>34005.285</v>
      </c>
      <c r="H12" s="24">
        <v>724</v>
      </c>
      <c r="I12" s="25">
        <v>13810.023</v>
      </c>
      <c r="J12" s="24">
        <v>1258</v>
      </c>
      <c r="K12" s="25">
        <v>398393.587</v>
      </c>
      <c r="L12" s="24">
        <v>12733</v>
      </c>
      <c r="M12" s="26">
        <v>317004.688</v>
      </c>
      <c r="O12" s="2" t="s">
        <v>35</v>
      </c>
    </row>
    <row r="13" spans="1:13" ht="15" customHeight="1">
      <c r="A13" s="23" t="s">
        <v>13</v>
      </c>
      <c r="B13" s="19">
        <f t="shared" si="1"/>
        <v>16596</v>
      </c>
      <c r="C13" s="20">
        <f t="shared" si="0"/>
        <v>515862.67000000004</v>
      </c>
      <c r="D13" s="24">
        <v>2863</v>
      </c>
      <c r="E13" s="25">
        <v>27646.92</v>
      </c>
      <c r="F13" s="24">
        <v>1282</v>
      </c>
      <c r="G13" s="25">
        <v>19216.201</v>
      </c>
      <c r="H13" s="24">
        <v>231</v>
      </c>
      <c r="I13" s="25">
        <v>3947.433</v>
      </c>
      <c r="J13" s="24">
        <v>954</v>
      </c>
      <c r="K13" s="25">
        <v>194570.242</v>
      </c>
      <c r="L13" s="24">
        <v>11266</v>
      </c>
      <c r="M13" s="26">
        <v>270481.874</v>
      </c>
    </row>
    <row r="14" spans="1:13" ht="15" customHeight="1">
      <c r="A14" s="23" t="s">
        <v>14</v>
      </c>
      <c r="B14" s="19">
        <f t="shared" si="1"/>
        <v>11446</v>
      </c>
      <c r="C14" s="20">
        <f t="shared" si="0"/>
        <v>371301.167</v>
      </c>
      <c r="D14" s="24">
        <v>1956</v>
      </c>
      <c r="E14" s="25">
        <v>19708.485</v>
      </c>
      <c r="F14" s="24">
        <v>1241</v>
      </c>
      <c r="G14" s="25">
        <v>15242.672</v>
      </c>
      <c r="H14" s="24">
        <v>213</v>
      </c>
      <c r="I14" s="25">
        <v>6304.667</v>
      </c>
      <c r="J14" s="24">
        <v>635</v>
      </c>
      <c r="K14" s="25">
        <v>145307.322</v>
      </c>
      <c r="L14" s="24">
        <v>7401</v>
      </c>
      <c r="M14" s="26">
        <v>184738.021</v>
      </c>
    </row>
    <row r="15" spans="1:14" ht="15" customHeight="1">
      <c r="A15" s="23" t="s">
        <v>15</v>
      </c>
      <c r="B15" s="19">
        <f t="shared" si="1"/>
        <v>30371</v>
      </c>
      <c r="C15" s="20">
        <f t="shared" si="0"/>
        <v>926236.4799200001</v>
      </c>
      <c r="D15" s="24">
        <v>10658</v>
      </c>
      <c r="E15" s="25">
        <v>149674.43776</v>
      </c>
      <c r="F15" s="24">
        <v>3426</v>
      </c>
      <c r="G15" s="25">
        <v>53649.755</v>
      </c>
      <c r="H15" s="24">
        <v>756</v>
      </c>
      <c r="I15" s="25">
        <v>17231.74716</v>
      </c>
      <c r="J15" s="24">
        <v>1319</v>
      </c>
      <c r="K15" s="25">
        <v>349984.716</v>
      </c>
      <c r="L15" s="24">
        <v>14212</v>
      </c>
      <c r="M15" s="26">
        <v>355695.824</v>
      </c>
      <c r="N15" s="2" t="s">
        <v>35</v>
      </c>
    </row>
    <row r="16" spans="1:13" ht="15" customHeight="1">
      <c r="A16" s="23" t="s">
        <v>16</v>
      </c>
      <c r="B16" s="19">
        <f t="shared" si="1"/>
        <v>14004</v>
      </c>
      <c r="C16" s="20">
        <f t="shared" si="0"/>
        <v>410452.85812</v>
      </c>
      <c r="D16" s="24">
        <v>2230</v>
      </c>
      <c r="E16" s="25">
        <v>18987.400120000002</v>
      </c>
      <c r="F16" s="24">
        <v>1637</v>
      </c>
      <c r="G16" s="25">
        <v>20571.058</v>
      </c>
      <c r="H16" s="24">
        <v>319</v>
      </c>
      <c r="I16" s="25">
        <v>6937.821</v>
      </c>
      <c r="J16" s="24">
        <v>844</v>
      </c>
      <c r="K16" s="25">
        <v>152086.063</v>
      </c>
      <c r="L16" s="24">
        <v>8974</v>
      </c>
      <c r="M16" s="26">
        <v>211870.516</v>
      </c>
    </row>
    <row r="17" spans="1:13" ht="15" customHeight="1">
      <c r="A17" s="23" t="s">
        <v>17</v>
      </c>
      <c r="B17" s="19">
        <f t="shared" si="1"/>
        <v>13447</v>
      </c>
      <c r="C17" s="20">
        <f t="shared" si="0"/>
        <v>420549.72548</v>
      </c>
      <c r="D17" s="24">
        <v>3144</v>
      </c>
      <c r="E17" s="25">
        <v>29253.88648</v>
      </c>
      <c r="F17" s="24">
        <v>1622</v>
      </c>
      <c r="G17" s="25">
        <v>19271.024</v>
      </c>
      <c r="H17" s="24">
        <v>390</v>
      </c>
      <c r="I17" s="25">
        <v>9324.541</v>
      </c>
      <c r="J17" s="24">
        <v>734</v>
      </c>
      <c r="K17" s="25">
        <v>171323.495</v>
      </c>
      <c r="L17" s="24">
        <v>7557</v>
      </c>
      <c r="M17" s="26">
        <v>191376.779</v>
      </c>
    </row>
    <row r="18" spans="1:13" ht="15" customHeight="1">
      <c r="A18" s="23" t="s">
        <v>18</v>
      </c>
      <c r="B18" s="19">
        <f t="shared" si="1"/>
        <v>14871</v>
      </c>
      <c r="C18" s="20">
        <f t="shared" si="0"/>
        <v>591027.8533000001</v>
      </c>
      <c r="D18" s="24">
        <v>2567</v>
      </c>
      <c r="E18" s="25">
        <v>44057.018299999996</v>
      </c>
      <c r="F18" s="24">
        <v>1572</v>
      </c>
      <c r="G18" s="25">
        <v>44648.518</v>
      </c>
      <c r="H18" s="24">
        <v>492</v>
      </c>
      <c r="I18" s="25">
        <v>13176.915</v>
      </c>
      <c r="J18" s="24">
        <v>800</v>
      </c>
      <c r="K18" s="25">
        <v>220915.702</v>
      </c>
      <c r="L18" s="24">
        <v>9440</v>
      </c>
      <c r="M18" s="26">
        <v>268229.7</v>
      </c>
    </row>
    <row r="19" spans="1:13" ht="15" customHeight="1">
      <c r="A19" s="23" t="s">
        <v>19</v>
      </c>
      <c r="B19" s="19">
        <f t="shared" si="1"/>
        <v>13408</v>
      </c>
      <c r="C19" s="20">
        <f t="shared" si="0"/>
        <v>450276.37692999997</v>
      </c>
      <c r="D19" s="24">
        <v>2877</v>
      </c>
      <c r="E19" s="25">
        <v>30966.31493</v>
      </c>
      <c r="F19" s="24">
        <v>1749</v>
      </c>
      <c r="G19" s="25">
        <v>23309.71</v>
      </c>
      <c r="H19" s="24">
        <v>275</v>
      </c>
      <c r="I19" s="25">
        <v>6676.766</v>
      </c>
      <c r="J19" s="24">
        <v>746</v>
      </c>
      <c r="K19" s="25">
        <v>187331.15</v>
      </c>
      <c r="L19" s="24">
        <v>7761</v>
      </c>
      <c r="M19" s="26">
        <v>201992.436</v>
      </c>
    </row>
    <row r="20" spans="1:13" ht="15" customHeight="1">
      <c r="A20" s="23" t="s">
        <v>20</v>
      </c>
      <c r="B20" s="19">
        <f t="shared" si="1"/>
        <v>8560</v>
      </c>
      <c r="C20" s="20">
        <f t="shared" si="0"/>
        <v>240857.44478</v>
      </c>
      <c r="D20" s="24">
        <v>2342</v>
      </c>
      <c r="E20" s="25">
        <v>18465.82878</v>
      </c>
      <c r="F20" s="24">
        <v>895</v>
      </c>
      <c r="G20" s="25">
        <v>8460.133</v>
      </c>
      <c r="H20" s="24">
        <v>109</v>
      </c>
      <c r="I20" s="25">
        <v>2313.853</v>
      </c>
      <c r="J20" s="24">
        <v>423</v>
      </c>
      <c r="K20" s="25">
        <v>92265.696</v>
      </c>
      <c r="L20" s="24">
        <v>4791</v>
      </c>
      <c r="M20" s="26">
        <v>119351.934</v>
      </c>
    </row>
    <row r="21" spans="1:13" ht="15" customHeight="1">
      <c r="A21" s="23" t="s">
        <v>21</v>
      </c>
      <c r="B21" s="19">
        <f t="shared" si="1"/>
        <v>44276</v>
      </c>
      <c r="C21" s="20">
        <f t="shared" si="0"/>
        <v>1441803.4849999999</v>
      </c>
      <c r="D21" s="24">
        <v>6794</v>
      </c>
      <c r="E21" s="25">
        <v>63126.778</v>
      </c>
      <c r="F21" s="24">
        <v>2298</v>
      </c>
      <c r="G21" s="25">
        <v>41411.154</v>
      </c>
      <c r="H21" s="24">
        <v>153</v>
      </c>
      <c r="I21" s="25">
        <v>3419.864</v>
      </c>
      <c r="J21" s="24">
        <v>2095</v>
      </c>
      <c r="K21" s="25">
        <v>398884.662</v>
      </c>
      <c r="L21" s="24">
        <v>32936</v>
      </c>
      <c r="M21" s="26">
        <v>934961.027</v>
      </c>
    </row>
    <row r="22" spans="1:13" ht="15" customHeight="1">
      <c r="A22" s="23" t="s">
        <v>22</v>
      </c>
      <c r="B22" s="19">
        <f t="shared" si="1"/>
        <v>26445</v>
      </c>
      <c r="C22" s="20">
        <f t="shared" si="0"/>
        <v>1675715.316</v>
      </c>
      <c r="D22" s="24">
        <v>4217</v>
      </c>
      <c r="E22" s="25">
        <v>76937.334</v>
      </c>
      <c r="F22" s="24">
        <v>1722</v>
      </c>
      <c r="G22" s="25">
        <v>36164.101</v>
      </c>
      <c r="H22" s="24">
        <v>618</v>
      </c>
      <c r="I22" s="25">
        <v>18995.448</v>
      </c>
      <c r="J22" s="24">
        <v>1933</v>
      </c>
      <c r="K22" s="25">
        <v>820295.999</v>
      </c>
      <c r="L22" s="24">
        <v>17955</v>
      </c>
      <c r="M22" s="26">
        <v>723322.434</v>
      </c>
    </row>
    <row r="23" spans="1:13" ht="15" customHeight="1" thickBot="1">
      <c r="A23" s="27" t="s">
        <v>23</v>
      </c>
      <c r="B23" s="19">
        <f t="shared" si="1"/>
        <v>23031</v>
      </c>
      <c r="C23" s="20">
        <f t="shared" si="0"/>
        <v>1332409.03696</v>
      </c>
      <c r="D23" s="28">
        <v>2469</v>
      </c>
      <c r="E23" s="29">
        <v>38986.81596</v>
      </c>
      <c r="F23" s="28">
        <v>1521</v>
      </c>
      <c r="G23" s="29">
        <v>28486.148</v>
      </c>
      <c r="H23" s="28">
        <v>688</v>
      </c>
      <c r="I23" s="29">
        <v>24246.576</v>
      </c>
      <c r="J23" s="28">
        <v>1719</v>
      </c>
      <c r="K23" s="29">
        <v>643990.717</v>
      </c>
      <c r="L23" s="28">
        <v>16634</v>
      </c>
      <c r="M23" s="30">
        <v>596698.78</v>
      </c>
    </row>
    <row r="24" spans="1:13" s="35" customFormat="1" ht="15" customHeight="1" thickBot="1">
      <c r="A24" s="31" t="s">
        <v>24</v>
      </c>
      <c r="B24" s="32">
        <f>SUM(B8:B23)</f>
        <v>309815</v>
      </c>
      <c r="C24" s="33">
        <f>SUM(C8:C23)</f>
        <v>11695000.536169998</v>
      </c>
      <c r="D24" s="32">
        <f>SUM(D8:D23)</f>
        <v>58384</v>
      </c>
      <c r="E24" s="34">
        <f aca="true" t="shared" si="2" ref="E24:M24">SUM(E8:E23)</f>
        <v>684634.0440100001</v>
      </c>
      <c r="F24" s="32">
        <f t="shared" si="2"/>
        <v>29358</v>
      </c>
      <c r="G24" s="34">
        <f t="shared" si="2"/>
        <v>463833.56999999995</v>
      </c>
      <c r="H24" s="32">
        <f t="shared" si="2"/>
        <v>6037</v>
      </c>
      <c r="I24" s="34">
        <f t="shared" si="2"/>
        <v>158488.41416000001</v>
      </c>
      <c r="J24" s="32">
        <f t="shared" si="2"/>
        <v>17363</v>
      </c>
      <c r="K24" s="34">
        <f t="shared" si="2"/>
        <v>4757792.841</v>
      </c>
      <c r="L24" s="32">
        <f t="shared" si="2"/>
        <v>198673</v>
      </c>
      <c r="M24" s="34">
        <f t="shared" si="2"/>
        <v>5630251.667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18" t="s">
        <v>35</v>
      </c>
      <c r="B26" s="119"/>
      <c r="C26" s="119"/>
      <c r="D26" s="119"/>
      <c r="E26" s="119"/>
      <c r="F26" s="119"/>
      <c r="G26" s="119"/>
      <c r="H26" s="119"/>
      <c r="I26" s="119"/>
      <c r="J26" s="40"/>
      <c r="K26" s="41"/>
      <c r="L26" s="40"/>
      <c r="M26" s="41"/>
    </row>
    <row r="27" spans="1:13" s="44" customFormat="1" ht="12.75">
      <c r="A27" s="137" t="s">
        <v>38</v>
      </c>
      <c r="B27" s="138"/>
      <c r="C27" s="138"/>
      <c r="D27" s="138"/>
      <c r="E27" s="138"/>
      <c r="F27" s="138"/>
      <c r="G27" s="138"/>
      <c r="H27" s="138"/>
      <c r="I27" s="138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0"/>
      <c r="C31" s="120"/>
      <c r="D31" s="120"/>
      <c r="E31" s="117"/>
      <c r="F31" s="117"/>
      <c r="G31" s="4"/>
      <c r="I31" s="4"/>
      <c r="J31" s="50"/>
      <c r="K31" s="51"/>
      <c r="L31" s="3"/>
      <c r="M31" s="4"/>
    </row>
    <row r="32" spans="1:6" ht="15.75">
      <c r="A32" s="52"/>
      <c r="B32" s="114"/>
      <c r="C32" s="114"/>
      <c r="D32" s="114"/>
      <c r="E32" s="53"/>
      <c r="F32" s="54"/>
    </row>
    <row r="33" spans="1:8" ht="30" customHeight="1">
      <c r="A33" s="55"/>
      <c r="B33" s="120"/>
      <c r="C33" s="120"/>
      <c r="D33" s="120"/>
      <c r="E33" s="117"/>
      <c r="F33" s="117"/>
      <c r="H33" s="17" t="s">
        <v>35</v>
      </c>
    </row>
    <row r="34" spans="1:5" ht="12.75">
      <c r="A34" s="56"/>
      <c r="B34" s="114"/>
      <c r="C34" s="114"/>
      <c r="D34" s="11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33:D33"/>
    <mergeCell ref="J1:M1"/>
    <mergeCell ref="I2:M2"/>
    <mergeCell ref="A3:M3"/>
    <mergeCell ref="A4:A6"/>
    <mergeCell ref="B4:C4"/>
    <mergeCell ref="C5:C6"/>
    <mergeCell ref="B5:B6"/>
    <mergeCell ref="D4:M4"/>
    <mergeCell ref="L5:M5"/>
    <mergeCell ref="J5:K5"/>
    <mergeCell ref="B34:D34"/>
    <mergeCell ref="H5:I5"/>
    <mergeCell ref="F5:G5"/>
    <mergeCell ref="E31:F31"/>
    <mergeCell ref="A26:I26"/>
    <mergeCell ref="B31:D31"/>
    <mergeCell ref="D5:E5"/>
    <mergeCell ref="E33:F33"/>
    <mergeCell ref="A27:I27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5" t="s">
        <v>93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42" customHeight="1" thickBot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customHeight="1" thickBot="1">
      <c r="A4" s="147" t="s">
        <v>26</v>
      </c>
      <c r="B4" s="127" t="s">
        <v>27</v>
      </c>
      <c r="C4" s="128"/>
      <c r="D4" s="149" t="s">
        <v>29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31" t="s">
        <v>39</v>
      </c>
      <c r="C5" s="143" t="s">
        <v>58</v>
      </c>
      <c r="D5" s="141" t="s">
        <v>60</v>
      </c>
      <c r="E5" s="139"/>
      <c r="F5" s="139" t="s">
        <v>61</v>
      </c>
      <c r="G5" s="139"/>
      <c r="H5" s="139" t="s">
        <v>62</v>
      </c>
      <c r="I5" s="139"/>
      <c r="J5" s="139" t="s">
        <v>57</v>
      </c>
      <c r="K5" s="139"/>
      <c r="L5" s="139" t="s">
        <v>33</v>
      </c>
      <c r="M5" s="139"/>
    </row>
    <row r="6" spans="1:13" ht="42.75" customHeight="1" thickBot="1">
      <c r="A6" s="148"/>
      <c r="B6" s="132"/>
      <c r="C6" s="144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11948</v>
      </c>
      <c r="C8" s="20">
        <f aca="true" t="shared" si="1" ref="C8:C23">E8+G8+I8+K8+M8</f>
        <v>359014.766</v>
      </c>
      <c r="D8" s="19">
        <v>2614</v>
      </c>
      <c r="E8" s="21">
        <v>23350.087</v>
      </c>
      <c r="F8" s="19">
        <v>1597</v>
      </c>
      <c r="G8" s="21">
        <v>18873.207</v>
      </c>
      <c r="H8" s="19">
        <v>80</v>
      </c>
      <c r="I8" s="21">
        <v>1952.722</v>
      </c>
      <c r="J8" s="19">
        <v>615</v>
      </c>
      <c r="K8" s="21">
        <v>140372.507</v>
      </c>
      <c r="L8" s="19">
        <v>7042</v>
      </c>
      <c r="M8" s="22">
        <v>174466.243</v>
      </c>
    </row>
    <row r="9" spans="1:13" ht="15" customHeight="1">
      <c r="A9" s="63" t="s">
        <v>41</v>
      </c>
      <c r="B9" s="19">
        <f t="shared" si="0"/>
        <v>16274</v>
      </c>
      <c r="C9" s="20">
        <f t="shared" si="1"/>
        <v>550778.35011</v>
      </c>
      <c r="D9" s="24">
        <v>2330</v>
      </c>
      <c r="E9" s="25">
        <v>25245.77311</v>
      </c>
      <c r="F9" s="24">
        <v>1946</v>
      </c>
      <c r="G9" s="25">
        <v>30559.588</v>
      </c>
      <c r="H9" s="24">
        <v>345</v>
      </c>
      <c r="I9" s="25">
        <v>10059.633</v>
      </c>
      <c r="J9" s="24">
        <v>870</v>
      </c>
      <c r="K9" s="25">
        <v>204123.367</v>
      </c>
      <c r="L9" s="24">
        <v>10783</v>
      </c>
      <c r="M9" s="26">
        <v>280789.989</v>
      </c>
    </row>
    <row r="10" spans="1:13" ht="15" customHeight="1">
      <c r="A10" s="63" t="s">
        <v>42</v>
      </c>
      <c r="B10" s="19">
        <f t="shared" si="0"/>
        <v>29221</v>
      </c>
      <c r="C10" s="20">
        <f t="shared" si="1"/>
        <v>1039125.90704</v>
      </c>
      <c r="D10" s="24">
        <v>4676</v>
      </c>
      <c r="E10" s="25">
        <v>45400.16804</v>
      </c>
      <c r="F10" s="24">
        <v>2517</v>
      </c>
      <c r="G10" s="25">
        <v>33126.426</v>
      </c>
      <c r="H10" s="24">
        <v>294</v>
      </c>
      <c r="I10" s="25">
        <v>7215.78</v>
      </c>
      <c r="J10" s="24">
        <v>1683</v>
      </c>
      <c r="K10" s="25">
        <v>417774.161</v>
      </c>
      <c r="L10" s="24">
        <v>20051</v>
      </c>
      <c r="M10" s="26">
        <v>535609.372</v>
      </c>
    </row>
    <row r="11" spans="1:13" ht="15" customHeight="1">
      <c r="A11" s="63" t="s">
        <v>43</v>
      </c>
      <c r="B11" s="19">
        <f t="shared" si="0"/>
        <v>14150</v>
      </c>
      <c r="C11" s="20">
        <f t="shared" si="1"/>
        <v>564524.796</v>
      </c>
      <c r="D11" s="24">
        <v>2146</v>
      </c>
      <c r="E11" s="25">
        <v>30976.076</v>
      </c>
      <c r="F11" s="24">
        <v>1782</v>
      </c>
      <c r="G11" s="25">
        <v>36838.59</v>
      </c>
      <c r="H11" s="24">
        <v>350</v>
      </c>
      <c r="I11" s="25">
        <v>12874.625</v>
      </c>
      <c r="J11" s="24">
        <v>735</v>
      </c>
      <c r="K11" s="25">
        <v>220173.455</v>
      </c>
      <c r="L11" s="24">
        <v>9137</v>
      </c>
      <c r="M11" s="26">
        <v>263662.05</v>
      </c>
    </row>
    <row r="12" spans="1:13" ht="15" customHeight="1">
      <c r="A12" s="63" t="s">
        <v>44</v>
      </c>
      <c r="B12" s="19">
        <f t="shared" si="0"/>
        <v>21767</v>
      </c>
      <c r="C12" s="20">
        <f t="shared" si="1"/>
        <v>805064.30353</v>
      </c>
      <c r="D12" s="24">
        <v>4501</v>
      </c>
      <c r="E12" s="25">
        <v>41850.72053</v>
      </c>
      <c r="F12" s="24">
        <v>2551</v>
      </c>
      <c r="G12" s="25">
        <v>34005.285</v>
      </c>
      <c r="H12" s="24">
        <v>724</v>
      </c>
      <c r="I12" s="25">
        <v>13810.023</v>
      </c>
      <c r="J12" s="24">
        <v>1258</v>
      </c>
      <c r="K12" s="25">
        <v>398393.587</v>
      </c>
      <c r="L12" s="24">
        <v>12733</v>
      </c>
      <c r="M12" s="26">
        <v>317004.688</v>
      </c>
    </row>
    <row r="13" spans="1:13" ht="15" customHeight="1">
      <c r="A13" s="63" t="s">
        <v>45</v>
      </c>
      <c r="B13" s="19">
        <f t="shared" si="0"/>
        <v>16596</v>
      </c>
      <c r="C13" s="20">
        <f t="shared" si="1"/>
        <v>515862.67000000004</v>
      </c>
      <c r="D13" s="24">
        <v>2863</v>
      </c>
      <c r="E13" s="25">
        <v>27646.92</v>
      </c>
      <c r="F13" s="24">
        <v>1282</v>
      </c>
      <c r="G13" s="25">
        <v>19216.201</v>
      </c>
      <c r="H13" s="24">
        <v>231</v>
      </c>
      <c r="I13" s="25">
        <v>3947.433</v>
      </c>
      <c r="J13" s="24">
        <v>954</v>
      </c>
      <c r="K13" s="25">
        <v>194570.242</v>
      </c>
      <c r="L13" s="24">
        <v>11266</v>
      </c>
      <c r="M13" s="26">
        <v>270481.874</v>
      </c>
    </row>
    <row r="14" spans="1:13" ht="15" customHeight="1">
      <c r="A14" s="63" t="s">
        <v>46</v>
      </c>
      <c r="B14" s="19">
        <f t="shared" si="0"/>
        <v>11446</v>
      </c>
      <c r="C14" s="20">
        <f t="shared" si="1"/>
        <v>371301.167</v>
      </c>
      <c r="D14" s="24">
        <v>1956</v>
      </c>
      <c r="E14" s="25">
        <v>19708.485</v>
      </c>
      <c r="F14" s="24">
        <v>1241</v>
      </c>
      <c r="G14" s="25">
        <v>15242.672</v>
      </c>
      <c r="H14" s="24">
        <v>213</v>
      </c>
      <c r="I14" s="25">
        <v>6304.667</v>
      </c>
      <c r="J14" s="24">
        <v>635</v>
      </c>
      <c r="K14" s="25">
        <v>145307.322</v>
      </c>
      <c r="L14" s="24">
        <v>7401</v>
      </c>
      <c r="M14" s="26">
        <v>184738.021</v>
      </c>
    </row>
    <row r="15" spans="1:13" ht="15" customHeight="1">
      <c r="A15" s="63" t="s">
        <v>47</v>
      </c>
      <c r="B15" s="19">
        <f t="shared" si="0"/>
        <v>30371</v>
      </c>
      <c r="C15" s="20">
        <f t="shared" si="1"/>
        <v>926236.4799200001</v>
      </c>
      <c r="D15" s="24">
        <v>10658</v>
      </c>
      <c r="E15" s="25">
        <v>149674.43776</v>
      </c>
      <c r="F15" s="24">
        <v>3426</v>
      </c>
      <c r="G15" s="25">
        <v>53649.755</v>
      </c>
      <c r="H15" s="24">
        <v>756</v>
      </c>
      <c r="I15" s="25">
        <v>17231.74716</v>
      </c>
      <c r="J15" s="24">
        <v>1319</v>
      </c>
      <c r="K15" s="25">
        <v>349984.716</v>
      </c>
      <c r="L15" s="24">
        <v>14212</v>
      </c>
      <c r="M15" s="26">
        <v>355695.824</v>
      </c>
    </row>
    <row r="16" spans="1:13" ht="15" customHeight="1">
      <c r="A16" s="63" t="s">
        <v>48</v>
      </c>
      <c r="B16" s="19">
        <f t="shared" si="0"/>
        <v>14004</v>
      </c>
      <c r="C16" s="20">
        <f t="shared" si="1"/>
        <v>410452.85812</v>
      </c>
      <c r="D16" s="24">
        <v>2230</v>
      </c>
      <c r="E16" s="25">
        <v>18987.400120000002</v>
      </c>
      <c r="F16" s="24">
        <v>1637</v>
      </c>
      <c r="G16" s="25">
        <v>20571.058</v>
      </c>
      <c r="H16" s="24">
        <v>319</v>
      </c>
      <c r="I16" s="25">
        <v>6937.821</v>
      </c>
      <c r="J16" s="24">
        <v>844</v>
      </c>
      <c r="K16" s="25">
        <v>152086.063</v>
      </c>
      <c r="L16" s="24">
        <v>8974</v>
      </c>
      <c r="M16" s="26">
        <v>211870.516</v>
      </c>
    </row>
    <row r="17" spans="1:13" ht="15" customHeight="1">
      <c r="A17" s="63" t="s">
        <v>49</v>
      </c>
      <c r="B17" s="19">
        <f t="shared" si="0"/>
        <v>13447</v>
      </c>
      <c r="C17" s="20">
        <f t="shared" si="1"/>
        <v>420549.72548</v>
      </c>
      <c r="D17" s="24">
        <v>3144</v>
      </c>
      <c r="E17" s="25">
        <v>29253.88648</v>
      </c>
      <c r="F17" s="24">
        <v>1622</v>
      </c>
      <c r="G17" s="25">
        <v>19271.024</v>
      </c>
      <c r="H17" s="24">
        <v>390</v>
      </c>
      <c r="I17" s="25">
        <v>9324.541</v>
      </c>
      <c r="J17" s="24">
        <v>734</v>
      </c>
      <c r="K17" s="25">
        <v>171323.495</v>
      </c>
      <c r="L17" s="24">
        <v>7557</v>
      </c>
      <c r="M17" s="26">
        <v>191376.779</v>
      </c>
    </row>
    <row r="18" spans="1:13" ht="15" customHeight="1">
      <c r="A18" s="63" t="s">
        <v>50</v>
      </c>
      <c r="B18" s="19">
        <f t="shared" si="0"/>
        <v>14871</v>
      </c>
      <c r="C18" s="20">
        <f t="shared" si="1"/>
        <v>591027.8533000001</v>
      </c>
      <c r="D18" s="24">
        <v>2567</v>
      </c>
      <c r="E18" s="25">
        <v>44057.018299999996</v>
      </c>
      <c r="F18" s="24">
        <v>1572</v>
      </c>
      <c r="G18" s="25">
        <v>44648.518</v>
      </c>
      <c r="H18" s="24">
        <v>492</v>
      </c>
      <c r="I18" s="25">
        <v>13176.915</v>
      </c>
      <c r="J18" s="24">
        <v>800</v>
      </c>
      <c r="K18" s="25">
        <v>220915.702</v>
      </c>
      <c r="L18" s="24">
        <v>9440</v>
      </c>
      <c r="M18" s="26">
        <v>268229.7</v>
      </c>
    </row>
    <row r="19" spans="1:13" ht="15" customHeight="1">
      <c r="A19" s="63" t="s">
        <v>51</v>
      </c>
      <c r="B19" s="19">
        <f t="shared" si="0"/>
        <v>13408</v>
      </c>
      <c r="C19" s="20">
        <f t="shared" si="1"/>
        <v>450276.37692999997</v>
      </c>
      <c r="D19" s="24">
        <v>2877</v>
      </c>
      <c r="E19" s="25">
        <v>30966.31493</v>
      </c>
      <c r="F19" s="24">
        <v>1749</v>
      </c>
      <c r="G19" s="25">
        <v>23309.71</v>
      </c>
      <c r="H19" s="24">
        <v>275</v>
      </c>
      <c r="I19" s="25">
        <v>6676.766</v>
      </c>
      <c r="J19" s="24">
        <v>746</v>
      </c>
      <c r="K19" s="25">
        <v>187331.15</v>
      </c>
      <c r="L19" s="24">
        <v>7761</v>
      </c>
      <c r="M19" s="26">
        <v>201992.436</v>
      </c>
    </row>
    <row r="20" spans="1:13" ht="15" customHeight="1">
      <c r="A20" s="63" t="s">
        <v>52</v>
      </c>
      <c r="B20" s="19">
        <f t="shared" si="0"/>
        <v>8560</v>
      </c>
      <c r="C20" s="20">
        <f t="shared" si="1"/>
        <v>240857.44478</v>
      </c>
      <c r="D20" s="24">
        <v>2342</v>
      </c>
      <c r="E20" s="25">
        <v>18465.82878</v>
      </c>
      <c r="F20" s="24">
        <v>895</v>
      </c>
      <c r="G20" s="25">
        <v>8460.133</v>
      </c>
      <c r="H20" s="24">
        <v>109</v>
      </c>
      <c r="I20" s="25">
        <v>2313.853</v>
      </c>
      <c r="J20" s="24">
        <v>423</v>
      </c>
      <c r="K20" s="25">
        <v>92265.696</v>
      </c>
      <c r="L20" s="24">
        <v>4791</v>
      </c>
      <c r="M20" s="26">
        <v>119351.934</v>
      </c>
    </row>
    <row r="21" spans="1:13" ht="15" customHeight="1">
      <c r="A21" s="63" t="s">
        <v>53</v>
      </c>
      <c r="B21" s="19">
        <f t="shared" si="0"/>
        <v>44276</v>
      </c>
      <c r="C21" s="20">
        <f t="shared" si="1"/>
        <v>1441803.4849999999</v>
      </c>
      <c r="D21" s="24">
        <v>6794</v>
      </c>
      <c r="E21" s="25">
        <v>63126.778</v>
      </c>
      <c r="F21" s="24">
        <v>2298</v>
      </c>
      <c r="G21" s="25">
        <v>41411.154</v>
      </c>
      <c r="H21" s="24">
        <v>153</v>
      </c>
      <c r="I21" s="25">
        <v>3419.864</v>
      </c>
      <c r="J21" s="24">
        <v>2095</v>
      </c>
      <c r="K21" s="25">
        <v>398884.662</v>
      </c>
      <c r="L21" s="24">
        <v>32936</v>
      </c>
      <c r="M21" s="26">
        <v>934961.027</v>
      </c>
    </row>
    <row r="22" spans="1:13" ht="15" customHeight="1">
      <c r="A22" s="63" t="s">
        <v>54</v>
      </c>
      <c r="B22" s="19">
        <f t="shared" si="0"/>
        <v>26445</v>
      </c>
      <c r="C22" s="20">
        <f t="shared" si="1"/>
        <v>1675715.316</v>
      </c>
      <c r="D22" s="24">
        <v>4217</v>
      </c>
      <c r="E22" s="25">
        <v>76937.334</v>
      </c>
      <c r="F22" s="24">
        <v>1722</v>
      </c>
      <c r="G22" s="25">
        <v>36164.101</v>
      </c>
      <c r="H22" s="24">
        <v>618</v>
      </c>
      <c r="I22" s="25">
        <v>18995.448</v>
      </c>
      <c r="J22" s="24">
        <v>1933</v>
      </c>
      <c r="K22" s="25">
        <v>820295.999</v>
      </c>
      <c r="L22" s="24">
        <v>17955</v>
      </c>
      <c r="M22" s="26">
        <v>723322.434</v>
      </c>
    </row>
    <row r="23" spans="1:13" ht="15" customHeight="1" thickBot="1">
      <c r="A23" s="64" t="s">
        <v>55</v>
      </c>
      <c r="B23" s="19">
        <f t="shared" si="0"/>
        <v>23031</v>
      </c>
      <c r="C23" s="20">
        <f t="shared" si="1"/>
        <v>1332409.03696</v>
      </c>
      <c r="D23" s="28">
        <v>2469</v>
      </c>
      <c r="E23" s="29">
        <v>38986.81596</v>
      </c>
      <c r="F23" s="28">
        <v>1521</v>
      </c>
      <c r="G23" s="29">
        <v>28486.148</v>
      </c>
      <c r="H23" s="28">
        <v>688</v>
      </c>
      <c r="I23" s="29">
        <v>24246.576</v>
      </c>
      <c r="J23" s="28">
        <v>1719</v>
      </c>
      <c r="K23" s="29">
        <v>643990.717</v>
      </c>
      <c r="L23" s="28">
        <v>16634</v>
      </c>
      <c r="M23" s="30">
        <v>596698.78</v>
      </c>
    </row>
    <row r="24" spans="1:13" s="35" customFormat="1" ht="15" customHeight="1" thickBot="1">
      <c r="A24" s="65" t="s">
        <v>25</v>
      </c>
      <c r="B24" s="32">
        <f>SUM(B8:B23)</f>
        <v>309815</v>
      </c>
      <c r="C24" s="33">
        <f>SUM(C8:C23)</f>
        <v>11695000.536169998</v>
      </c>
      <c r="D24" s="32">
        <f>SUM(D8:D23)</f>
        <v>58384</v>
      </c>
      <c r="E24" s="66">
        <f aca="true" t="shared" si="2" ref="E24:M24">SUM(E8:E23)</f>
        <v>684634.0440100001</v>
      </c>
      <c r="F24" s="32">
        <f>SUM(F8:F23)</f>
        <v>29358</v>
      </c>
      <c r="G24" s="67">
        <f t="shared" si="2"/>
        <v>463833.56999999995</v>
      </c>
      <c r="H24" s="32">
        <f>SUM(H8:H23)</f>
        <v>6037</v>
      </c>
      <c r="I24" s="67">
        <f t="shared" si="2"/>
        <v>158488.41416000001</v>
      </c>
      <c r="J24" s="32">
        <f>SUM(J8:J23)</f>
        <v>17363</v>
      </c>
      <c r="K24" s="67">
        <f t="shared" si="2"/>
        <v>4757792.841</v>
      </c>
      <c r="L24" s="32">
        <f>SUM(L8:L23)</f>
        <v>198673</v>
      </c>
      <c r="M24" s="33">
        <f t="shared" si="2"/>
        <v>5630251.667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0" t="s">
        <v>56</v>
      </c>
      <c r="B27" s="140"/>
      <c r="C27" s="140"/>
      <c r="D27" s="140"/>
      <c r="E27" s="140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0"/>
      <c r="C31" s="120"/>
      <c r="D31" s="120"/>
      <c r="E31" s="142"/>
      <c r="F31" s="142"/>
      <c r="G31" s="83"/>
      <c r="I31" s="4"/>
      <c r="J31" s="50"/>
      <c r="K31" s="51"/>
      <c r="L31" s="3"/>
      <c r="M31" s="4"/>
    </row>
    <row r="32" spans="1:6" ht="15.75">
      <c r="A32" s="52"/>
      <c r="B32" s="114"/>
      <c r="C32" s="114"/>
      <c r="D32" s="114"/>
      <c r="E32" s="53"/>
      <c r="F32" s="54"/>
    </row>
    <row r="33" spans="1:6" ht="30" customHeight="1">
      <c r="A33" s="55"/>
      <c r="B33" s="120"/>
      <c r="C33" s="120"/>
      <c r="D33" s="120"/>
      <c r="E33" s="142"/>
      <c r="F33" s="142"/>
    </row>
    <row r="34" spans="1:5" ht="12.75">
      <c r="A34" s="56"/>
      <c r="B34" s="114"/>
      <c r="C34" s="114"/>
      <c r="D34" s="11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100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94</v>
      </c>
      <c r="D7" s="86" t="s">
        <v>72</v>
      </c>
      <c r="E7" s="86" t="s">
        <v>95</v>
      </c>
      <c r="F7" s="86" t="s">
        <v>72</v>
      </c>
      <c r="G7" s="86" t="s">
        <v>95</v>
      </c>
      <c r="H7" s="86" t="s">
        <v>72</v>
      </c>
      <c r="I7" s="86" t="s">
        <v>95</v>
      </c>
      <c r="J7" s="86" t="s">
        <v>72</v>
      </c>
      <c r="K7" s="86" t="s">
        <v>95</v>
      </c>
      <c r="L7" s="86" t="s">
        <v>73</v>
      </c>
      <c r="M7" s="87" t="s">
        <v>95</v>
      </c>
    </row>
    <row r="8" spans="1:13" ht="15" customHeight="1">
      <c r="A8" s="88" t="s">
        <v>74</v>
      </c>
      <c r="B8" s="89">
        <f aca="true" t="shared" si="0" ref="B8:C23">D8+F8+H8+J8+L8</f>
        <v>11948</v>
      </c>
      <c r="C8" s="90">
        <f t="shared" si="0"/>
        <v>359014.766</v>
      </c>
      <c r="D8" s="91">
        <v>2614</v>
      </c>
      <c r="E8" s="90">
        <v>23350.087</v>
      </c>
      <c r="F8" s="91">
        <v>1597</v>
      </c>
      <c r="G8" s="90">
        <v>18873.207</v>
      </c>
      <c r="H8" s="91">
        <v>80</v>
      </c>
      <c r="I8" s="90">
        <v>1952.722</v>
      </c>
      <c r="J8" s="91">
        <v>615</v>
      </c>
      <c r="K8" s="90">
        <v>140372.507</v>
      </c>
      <c r="L8" s="91">
        <v>7042</v>
      </c>
      <c r="M8" s="92">
        <v>174466.243</v>
      </c>
    </row>
    <row r="9" spans="1:13" ht="15" customHeight="1">
      <c r="A9" s="93" t="s">
        <v>75</v>
      </c>
      <c r="B9" s="89">
        <f t="shared" si="0"/>
        <v>16274</v>
      </c>
      <c r="C9" s="90">
        <f t="shared" si="0"/>
        <v>550778.35011</v>
      </c>
      <c r="D9" s="91">
        <v>2330</v>
      </c>
      <c r="E9" s="94">
        <v>25245.77311</v>
      </c>
      <c r="F9" s="94">
        <v>1946</v>
      </c>
      <c r="G9" s="95">
        <v>30559.588</v>
      </c>
      <c r="H9" s="94">
        <v>345</v>
      </c>
      <c r="I9" s="95">
        <v>10059.633</v>
      </c>
      <c r="J9" s="94">
        <v>870</v>
      </c>
      <c r="K9" s="95">
        <v>204123.367</v>
      </c>
      <c r="L9" s="94">
        <v>10783</v>
      </c>
      <c r="M9" s="96">
        <v>280789.989</v>
      </c>
    </row>
    <row r="10" spans="1:13" ht="15" customHeight="1">
      <c r="A10" s="93" t="s">
        <v>76</v>
      </c>
      <c r="B10" s="89">
        <f t="shared" si="0"/>
        <v>29221</v>
      </c>
      <c r="C10" s="90">
        <f t="shared" si="0"/>
        <v>1039125.90704</v>
      </c>
      <c r="D10" s="95">
        <v>4676</v>
      </c>
      <c r="E10" s="97">
        <v>45400.16804</v>
      </c>
      <c r="F10" s="95">
        <v>2517</v>
      </c>
      <c r="G10" s="97">
        <v>33126.426</v>
      </c>
      <c r="H10" s="95">
        <v>294</v>
      </c>
      <c r="I10" s="97">
        <v>7215.78</v>
      </c>
      <c r="J10" s="95">
        <v>1683</v>
      </c>
      <c r="K10" s="97">
        <v>417774.161</v>
      </c>
      <c r="L10" s="95">
        <v>20051</v>
      </c>
      <c r="M10" s="98">
        <v>535609.372</v>
      </c>
    </row>
    <row r="11" spans="1:13" ht="15" customHeight="1">
      <c r="A11" s="93" t="s">
        <v>77</v>
      </c>
      <c r="B11" s="89">
        <f t="shared" si="0"/>
        <v>14150</v>
      </c>
      <c r="C11" s="90">
        <f t="shared" si="0"/>
        <v>564524.796</v>
      </c>
      <c r="D11" s="95">
        <v>2146</v>
      </c>
      <c r="E11" s="94">
        <v>30976.076</v>
      </c>
      <c r="F11" s="95">
        <v>1782</v>
      </c>
      <c r="G11" s="94">
        <v>36838.59</v>
      </c>
      <c r="H11" s="95">
        <v>350</v>
      </c>
      <c r="I11" s="94">
        <v>12874.625</v>
      </c>
      <c r="J11" s="95">
        <v>735</v>
      </c>
      <c r="K11" s="94">
        <v>220173.455</v>
      </c>
      <c r="L11" s="95">
        <v>9137</v>
      </c>
      <c r="M11" s="99">
        <v>263662.05</v>
      </c>
    </row>
    <row r="12" spans="1:13" ht="15" customHeight="1">
      <c r="A12" s="93" t="s">
        <v>78</v>
      </c>
      <c r="B12" s="89">
        <f t="shared" si="0"/>
        <v>21767</v>
      </c>
      <c r="C12" s="90">
        <f t="shared" si="0"/>
        <v>805064.30353</v>
      </c>
      <c r="D12" s="95">
        <v>4501</v>
      </c>
      <c r="E12" s="94">
        <v>41850.72053</v>
      </c>
      <c r="F12" s="95">
        <v>2551</v>
      </c>
      <c r="G12" s="94">
        <v>34005.285</v>
      </c>
      <c r="H12" s="95">
        <v>724</v>
      </c>
      <c r="I12" s="94">
        <v>13810.023</v>
      </c>
      <c r="J12" s="95">
        <v>1258</v>
      </c>
      <c r="K12" s="94">
        <v>398393.587</v>
      </c>
      <c r="L12" s="95">
        <v>12733</v>
      </c>
      <c r="M12" s="99">
        <v>317004.688</v>
      </c>
    </row>
    <row r="13" spans="1:13" ht="15" customHeight="1">
      <c r="A13" s="93" t="s">
        <v>79</v>
      </c>
      <c r="B13" s="89">
        <f t="shared" si="0"/>
        <v>16596</v>
      </c>
      <c r="C13" s="90">
        <f t="shared" si="0"/>
        <v>515862.67000000004</v>
      </c>
      <c r="D13" s="95">
        <v>2863</v>
      </c>
      <c r="E13" s="94">
        <v>27646.92</v>
      </c>
      <c r="F13" s="95">
        <v>1282</v>
      </c>
      <c r="G13" s="94">
        <v>19216.201</v>
      </c>
      <c r="H13" s="95">
        <v>231</v>
      </c>
      <c r="I13" s="94">
        <v>3947.433</v>
      </c>
      <c r="J13" s="95">
        <v>954</v>
      </c>
      <c r="K13" s="94">
        <v>194570.242</v>
      </c>
      <c r="L13" s="95">
        <v>11266</v>
      </c>
      <c r="M13" s="99">
        <v>270481.874</v>
      </c>
    </row>
    <row r="14" spans="1:13" ht="15" customHeight="1">
      <c r="A14" s="93" t="s">
        <v>80</v>
      </c>
      <c r="B14" s="89">
        <f t="shared" si="0"/>
        <v>11446</v>
      </c>
      <c r="C14" s="90">
        <f t="shared" si="0"/>
        <v>371301.167</v>
      </c>
      <c r="D14" s="95">
        <v>1956</v>
      </c>
      <c r="E14" s="94">
        <v>19708.485</v>
      </c>
      <c r="F14" s="95">
        <v>1241</v>
      </c>
      <c r="G14" s="94">
        <v>15242.672</v>
      </c>
      <c r="H14" s="95">
        <v>213</v>
      </c>
      <c r="I14" s="94">
        <v>6304.667</v>
      </c>
      <c r="J14" s="95">
        <v>635</v>
      </c>
      <c r="K14" s="94">
        <v>145307.322</v>
      </c>
      <c r="L14" s="95">
        <v>7401</v>
      </c>
      <c r="M14" s="99">
        <v>184738.021</v>
      </c>
    </row>
    <row r="15" spans="1:13" ht="15" customHeight="1">
      <c r="A15" s="93" t="s">
        <v>81</v>
      </c>
      <c r="B15" s="89">
        <f t="shared" si="0"/>
        <v>30371</v>
      </c>
      <c r="C15" s="90">
        <f t="shared" si="0"/>
        <v>926236.4799200001</v>
      </c>
      <c r="D15" s="95">
        <v>10658</v>
      </c>
      <c r="E15" s="94">
        <v>149674.43776</v>
      </c>
      <c r="F15" s="95">
        <v>3426</v>
      </c>
      <c r="G15" s="94">
        <v>53649.755</v>
      </c>
      <c r="H15" s="95">
        <v>756</v>
      </c>
      <c r="I15" s="94">
        <v>17231.74716</v>
      </c>
      <c r="J15" s="95">
        <v>1319</v>
      </c>
      <c r="K15" s="94">
        <v>349984.716</v>
      </c>
      <c r="L15" s="95">
        <v>14212</v>
      </c>
      <c r="M15" s="99">
        <v>355695.824</v>
      </c>
    </row>
    <row r="16" spans="1:13" ht="15" customHeight="1">
      <c r="A16" s="93" t="s">
        <v>82</v>
      </c>
      <c r="B16" s="89">
        <f t="shared" si="0"/>
        <v>14004</v>
      </c>
      <c r="C16" s="90">
        <f t="shared" si="0"/>
        <v>410452.85812</v>
      </c>
      <c r="D16" s="95">
        <v>2230</v>
      </c>
      <c r="E16" s="94">
        <v>18987.400120000002</v>
      </c>
      <c r="F16" s="95">
        <v>1637</v>
      </c>
      <c r="G16" s="94">
        <v>20571.058</v>
      </c>
      <c r="H16" s="95">
        <v>319</v>
      </c>
      <c r="I16" s="94">
        <v>6937.821</v>
      </c>
      <c r="J16" s="95">
        <v>844</v>
      </c>
      <c r="K16" s="94">
        <v>152086.063</v>
      </c>
      <c r="L16" s="95">
        <v>8974</v>
      </c>
      <c r="M16" s="99">
        <v>211870.516</v>
      </c>
    </row>
    <row r="17" spans="1:13" ht="15" customHeight="1">
      <c r="A17" s="93" t="s">
        <v>83</v>
      </c>
      <c r="B17" s="89">
        <f t="shared" si="0"/>
        <v>13447</v>
      </c>
      <c r="C17" s="90">
        <f t="shared" si="0"/>
        <v>420549.72548</v>
      </c>
      <c r="D17" s="95">
        <v>3144</v>
      </c>
      <c r="E17" s="94">
        <v>29253.88648</v>
      </c>
      <c r="F17" s="95">
        <v>1622</v>
      </c>
      <c r="G17" s="94">
        <v>19271.024</v>
      </c>
      <c r="H17" s="95">
        <v>390</v>
      </c>
      <c r="I17" s="94">
        <v>9324.541</v>
      </c>
      <c r="J17" s="95">
        <v>734</v>
      </c>
      <c r="K17" s="94">
        <v>171323.495</v>
      </c>
      <c r="L17" s="95">
        <v>7557</v>
      </c>
      <c r="M17" s="99">
        <v>191376.779</v>
      </c>
    </row>
    <row r="18" spans="1:13" ht="15" customHeight="1">
      <c r="A18" s="93" t="s">
        <v>84</v>
      </c>
      <c r="B18" s="89">
        <f t="shared" si="0"/>
        <v>14871</v>
      </c>
      <c r="C18" s="90">
        <f t="shared" si="0"/>
        <v>591027.8533000001</v>
      </c>
      <c r="D18" s="95">
        <v>2567</v>
      </c>
      <c r="E18" s="94">
        <v>44057.018299999996</v>
      </c>
      <c r="F18" s="95">
        <v>1572</v>
      </c>
      <c r="G18" s="94">
        <v>44648.518</v>
      </c>
      <c r="H18" s="95">
        <v>492</v>
      </c>
      <c r="I18" s="94">
        <v>13176.915</v>
      </c>
      <c r="J18" s="95">
        <v>800</v>
      </c>
      <c r="K18" s="94">
        <v>220915.702</v>
      </c>
      <c r="L18" s="95">
        <v>9440</v>
      </c>
      <c r="M18" s="99">
        <v>268229.7</v>
      </c>
    </row>
    <row r="19" spans="1:13" ht="15" customHeight="1">
      <c r="A19" s="93" t="s">
        <v>85</v>
      </c>
      <c r="B19" s="89">
        <f t="shared" si="0"/>
        <v>13408</v>
      </c>
      <c r="C19" s="90">
        <f t="shared" si="0"/>
        <v>450276.37692999997</v>
      </c>
      <c r="D19" s="95">
        <v>2877</v>
      </c>
      <c r="E19" s="94">
        <v>30966.31493</v>
      </c>
      <c r="F19" s="95">
        <v>1749</v>
      </c>
      <c r="G19" s="94">
        <v>23309.71</v>
      </c>
      <c r="H19" s="95">
        <v>275</v>
      </c>
      <c r="I19" s="94">
        <v>6676.766</v>
      </c>
      <c r="J19" s="95">
        <v>746</v>
      </c>
      <c r="K19" s="94">
        <v>187331.15</v>
      </c>
      <c r="L19" s="95">
        <v>7761</v>
      </c>
      <c r="M19" s="99">
        <v>201992.436</v>
      </c>
    </row>
    <row r="20" spans="1:13" ht="15" customHeight="1">
      <c r="A20" s="93" t="s">
        <v>86</v>
      </c>
      <c r="B20" s="89">
        <f t="shared" si="0"/>
        <v>8560</v>
      </c>
      <c r="C20" s="90">
        <f t="shared" si="0"/>
        <v>240857.44478</v>
      </c>
      <c r="D20" s="95">
        <v>2342</v>
      </c>
      <c r="E20" s="94">
        <v>18465.82878</v>
      </c>
      <c r="F20" s="95">
        <v>895</v>
      </c>
      <c r="G20" s="94">
        <v>8460.133</v>
      </c>
      <c r="H20" s="95">
        <v>109</v>
      </c>
      <c r="I20" s="94">
        <v>2313.853</v>
      </c>
      <c r="J20" s="95">
        <v>423</v>
      </c>
      <c r="K20" s="94">
        <v>92265.696</v>
      </c>
      <c r="L20" s="95">
        <v>4791</v>
      </c>
      <c r="M20" s="99">
        <v>119351.934</v>
      </c>
    </row>
    <row r="21" spans="1:13" ht="15" customHeight="1">
      <c r="A21" s="93" t="s">
        <v>87</v>
      </c>
      <c r="B21" s="89">
        <f t="shared" si="0"/>
        <v>44276</v>
      </c>
      <c r="C21" s="90">
        <f t="shared" si="0"/>
        <v>1441803.4849999999</v>
      </c>
      <c r="D21" s="95">
        <v>6794</v>
      </c>
      <c r="E21" s="94">
        <v>63126.778</v>
      </c>
      <c r="F21" s="95">
        <v>2298</v>
      </c>
      <c r="G21" s="94">
        <v>41411.154</v>
      </c>
      <c r="H21" s="95">
        <v>153</v>
      </c>
      <c r="I21" s="94">
        <v>3419.864</v>
      </c>
      <c r="J21" s="95">
        <v>2095</v>
      </c>
      <c r="K21" s="94">
        <v>398884.662</v>
      </c>
      <c r="L21" s="95">
        <v>32936</v>
      </c>
      <c r="M21" s="99">
        <v>934961.027</v>
      </c>
    </row>
    <row r="22" spans="1:13" ht="15" customHeight="1">
      <c r="A22" s="93" t="s">
        <v>88</v>
      </c>
      <c r="B22" s="89">
        <f t="shared" si="0"/>
        <v>26445</v>
      </c>
      <c r="C22" s="90">
        <f t="shared" si="0"/>
        <v>1675715.316</v>
      </c>
      <c r="D22" s="95">
        <v>4217</v>
      </c>
      <c r="E22" s="94">
        <v>76937.334</v>
      </c>
      <c r="F22" s="95">
        <v>1722</v>
      </c>
      <c r="G22" s="94">
        <v>36164.101</v>
      </c>
      <c r="H22" s="95">
        <v>618</v>
      </c>
      <c r="I22" s="94">
        <v>18995.448</v>
      </c>
      <c r="J22" s="95">
        <v>1933</v>
      </c>
      <c r="K22" s="94">
        <v>820295.999</v>
      </c>
      <c r="L22" s="95">
        <v>17955</v>
      </c>
      <c r="M22" s="99">
        <v>723322.434</v>
      </c>
    </row>
    <row r="23" spans="1:13" ht="15" customHeight="1" thickBot="1">
      <c r="A23" s="100" t="s">
        <v>89</v>
      </c>
      <c r="B23" s="89">
        <f t="shared" si="0"/>
        <v>23031</v>
      </c>
      <c r="C23" s="90">
        <f t="shared" si="0"/>
        <v>1332409.03696</v>
      </c>
      <c r="D23" s="101">
        <v>2469</v>
      </c>
      <c r="E23" s="102">
        <v>38986.81596</v>
      </c>
      <c r="F23" s="101">
        <v>1521</v>
      </c>
      <c r="G23" s="102">
        <v>28486.148</v>
      </c>
      <c r="H23" s="101">
        <v>688</v>
      </c>
      <c r="I23" s="102">
        <v>24246.576</v>
      </c>
      <c r="J23" s="101">
        <v>1719</v>
      </c>
      <c r="K23" s="102">
        <v>643990.717</v>
      </c>
      <c r="L23" s="101">
        <v>16634</v>
      </c>
      <c r="M23" s="103">
        <v>596698.78</v>
      </c>
    </row>
    <row r="24" spans="1:13" ht="15" customHeight="1" thickBot="1">
      <c r="A24" s="104" t="s">
        <v>90</v>
      </c>
      <c r="B24" s="105">
        <f aca="true" t="shared" si="1" ref="B24:M24">SUM(B8:B23)</f>
        <v>309815</v>
      </c>
      <c r="C24" s="106">
        <f t="shared" si="1"/>
        <v>11695000.536169998</v>
      </c>
      <c r="D24" s="107">
        <f t="shared" si="1"/>
        <v>58384</v>
      </c>
      <c r="E24" s="108">
        <f t="shared" si="1"/>
        <v>684634.0440100001</v>
      </c>
      <c r="F24" s="107">
        <f t="shared" si="1"/>
        <v>29358</v>
      </c>
      <c r="G24" s="108">
        <f t="shared" si="1"/>
        <v>463833.56999999995</v>
      </c>
      <c r="H24" s="107">
        <f t="shared" si="1"/>
        <v>6037</v>
      </c>
      <c r="I24" s="109">
        <f t="shared" si="1"/>
        <v>158488.41416000001</v>
      </c>
      <c r="J24" s="110">
        <f t="shared" si="1"/>
        <v>17363</v>
      </c>
      <c r="K24" s="111">
        <f t="shared" si="1"/>
        <v>4757792.841</v>
      </c>
      <c r="L24" s="107">
        <f t="shared" si="1"/>
        <v>198673</v>
      </c>
      <c r="M24" s="112">
        <f t="shared" si="1"/>
        <v>5630251.667</v>
      </c>
    </row>
    <row r="26" spans="1:10" s="113" customFormat="1" ht="12.75">
      <c r="A26" s="137" t="s">
        <v>91</v>
      </c>
      <c r="B26" s="137"/>
      <c r="C26" s="138"/>
      <c r="D26" s="138"/>
      <c r="E26" s="138"/>
      <c r="F26" s="138"/>
      <c r="G26" s="138"/>
      <c r="H26" s="138"/>
      <c r="I26" s="138"/>
      <c r="J26" s="138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2016-03-10T03:33:14Z</dcterms:modified>
  <cp:category/>
  <cp:version/>
  <cp:contentType/>
  <cp:contentStatus/>
</cp:coreProperties>
</file>