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<sst xmlns="http://schemas.openxmlformats.org/spreadsheetml/2006/main" count="132" uniqueCount="98">
  <si>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</si>
  <si>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</si>
  <si>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</si>
  <si>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</si>
  <si>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</si>
  <si>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</si>
  <si>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</si>
  <si>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</si>
  <si>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</si>
  <si>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</si>
  <si>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</si>
  <si>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</si>
  <si>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</si>
  <si>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</si>
  <si>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</si>
  <si>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</si>
  <si>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</si>
  <si>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</si>
  <si>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</si>
  <si>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</si>
  <si>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</si>
  <si>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</si>
  <si>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</si>
  <si>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</si>
  <si>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</si>
  <si>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</si>
  <si>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</si>
  <si>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</si>
  <si>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</si>
  <si>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</si>
  <si>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</si>
  <si>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</si>
  <si>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</si>
  <si>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</si>
  <si>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</si>
  <si>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</si>
  <si>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</si>
  <si>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</si>
  <si>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</si>
  <si>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</si>
  <si>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</si>
  <si>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</si>
  <si>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</si>
  <si>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</si>
  <si>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</si>
  <si>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</si>
  <si>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</si>
  <si>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</si>
  <si>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</si>
  <si>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</si>
  <si>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</si>
  <si>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</si>
  <si>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</si>
  <si>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</si>
  <si>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</si>
  <si>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</si>
  <si>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</si>
  <si>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</si>
  <si>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</si>
  <si>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</si>
  <si>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</si>
  <si>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</si>
  <si>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</si>
  <si>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</si>
  <si>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</si>
  <si>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</si>
  <si>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</si>
  <si>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</si>
  <si>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</si>
  <si>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</si>
  <si>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</si>
  <si>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</si>
  <si>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</si>
  <si>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</si>
  <si>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</si>
  <si>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</si>
  <si>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</si>
  <si>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</si>
  <si>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</si>
  <si>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</si>
  <si>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</si>
  <si>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</si>
  <si>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</si>
  <si>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</si>
  <si>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</si>
  <si>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</si>
  <si>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</si>
  <si>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</si>
  <si>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</si>
  <si>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</si>
  <si>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</si>
  <si>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</si>
  <si>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>January</t>
  </si>
  <si>
    <t>amount of benefits   (th.tenge) **</t>
  </si>
  <si>
    <t>amount of benefits (th.tenge)</t>
  </si>
  <si>
    <t xml:space="preserve">Сведения о  числе получателей и суммах социальных выплат из АО "Государственный фонд социального страхования" за апрель 2017 года                                                                                                                             </t>
  </si>
  <si>
    <t xml:space="preserve"> "Мемлекеттік әлеуметтік сақтандыру қоры" АҚ-тан 2017 жылғы сәуір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</si>
  <si>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April  2017         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</si>
</sst>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b/>
      <sz val="9"/>
      <color indexed="56"/>
      <name val="Times New Roman"/>
      <family val="1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43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1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1" fontId="69" fillId="0" borderId="0" xfId="57" applyNumberFormat="1" applyFont="1" applyAlignment="1">
      <alignment horizontal="center"/>
      <protection/>
    </xf>
    <xf numFmtId="0" fontId="64" fillId="0" borderId="41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19"/>
      <c r="K1" s="119"/>
      <c r="L1" s="119"/>
      <c r="M1" s="11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3" ht="24" customHeight="1" thickBot="1">
      <c r="A3" s="121" t="s">
        <v>95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2.5" customHeight="1" thickBot="1">
      <c r="A4" s="122" t="s">
        <v>0</v>
      </c>
      <c r="B4" s="125" t="s">
        <v>1</v>
      </c>
      <c r="C4" s="126"/>
      <c r="D4" s="131" t="s">
        <v>2</v>
      </c>
      <c r="E4" s="132"/>
      <c r="F4" s="132"/>
      <c r="G4" s="132"/>
      <c r="H4" s="132"/>
      <c r="I4" s="132"/>
      <c r="J4" s="132"/>
      <c r="K4" s="132"/>
      <c r="L4" s="132"/>
      <c r="M4" s="133"/>
    </row>
    <row r="5" spans="1:13" ht="57" customHeight="1">
      <c r="A5" s="123"/>
      <c r="B5" s="129" t="s">
        <v>3</v>
      </c>
      <c r="C5" s="127" t="s">
        <v>32</v>
      </c>
      <c r="D5" s="114" t="s">
        <v>4</v>
      </c>
      <c r="E5" s="135"/>
      <c r="F5" s="114" t="s">
        <v>5</v>
      </c>
      <c r="G5" s="135"/>
      <c r="H5" s="114" t="s">
        <v>6</v>
      </c>
      <c r="I5" s="135"/>
      <c r="J5" s="114" t="s">
        <v>30</v>
      </c>
      <c r="K5" s="135"/>
      <c r="L5" s="114" t="s">
        <v>31</v>
      </c>
      <c r="M5" s="115"/>
    </row>
    <row r="6" spans="1:13" ht="42.75" customHeight="1" thickBot="1">
      <c r="A6" s="124"/>
      <c r="B6" s="130"/>
      <c r="C6" s="128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12579</v>
      </c>
      <c r="C8" s="20">
        <f aca="true" t="shared" si="0" ref="C8:C23">E8+G8+I8+K8+M8</f>
        <v>411841.46499999997</v>
      </c>
      <c r="D8" s="19">
        <v>2935</v>
      </c>
      <c r="E8" s="21">
        <v>28875.147</v>
      </c>
      <c r="F8" s="19">
        <v>1780</v>
      </c>
      <c r="G8" s="21">
        <v>28031.174</v>
      </c>
      <c r="H8" s="19">
        <v>73</v>
      </c>
      <c r="I8" s="21">
        <v>1595.686</v>
      </c>
      <c r="J8" s="19">
        <v>649</v>
      </c>
      <c r="K8" s="21">
        <v>170348.011</v>
      </c>
      <c r="L8" s="19">
        <v>7142</v>
      </c>
      <c r="M8" s="22">
        <v>182991.447</v>
      </c>
    </row>
    <row r="9" spans="1:13" ht="15" customHeight="1">
      <c r="A9" s="23" t="s">
        <v>9</v>
      </c>
      <c r="B9" s="19">
        <f aca="true" t="shared" si="1" ref="B9:B23">D9+F9+H9+J9+L9</f>
        <v>17113</v>
      </c>
      <c r="C9" s="20">
        <f t="shared" si="0"/>
        <v>636471.119</v>
      </c>
      <c r="D9" s="24">
        <v>2718</v>
      </c>
      <c r="E9" s="25">
        <v>32138.969</v>
      </c>
      <c r="F9" s="24">
        <v>2143</v>
      </c>
      <c r="G9" s="25">
        <v>36898.754</v>
      </c>
      <c r="H9" s="24">
        <v>235</v>
      </c>
      <c r="I9" s="25">
        <v>5977.841</v>
      </c>
      <c r="J9" s="24">
        <v>988</v>
      </c>
      <c r="K9" s="25">
        <v>272360.091</v>
      </c>
      <c r="L9" s="24">
        <v>11029</v>
      </c>
      <c r="M9" s="26">
        <v>289095.464</v>
      </c>
    </row>
    <row r="10" spans="1:13" ht="15" customHeight="1">
      <c r="A10" s="23" t="s">
        <v>10</v>
      </c>
      <c r="B10" s="19">
        <f t="shared" si="1"/>
        <v>31208</v>
      </c>
      <c r="C10" s="20">
        <f t="shared" si="0"/>
        <v>1222138.911</v>
      </c>
      <c r="D10" s="24">
        <v>4571</v>
      </c>
      <c r="E10" s="25">
        <v>45907.516</v>
      </c>
      <c r="F10" s="24">
        <v>2963</v>
      </c>
      <c r="G10" s="25">
        <v>47035.451</v>
      </c>
      <c r="H10" s="24">
        <v>213</v>
      </c>
      <c r="I10" s="25">
        <v>6130.546</v>
      </c>
      <c r="J10" s="24">
        <v>1923</v>
      </c>
      <c r="K10" s="25">
        <v>543379.164</v>
      </c>
      <c r="L10" s="24">
        <v>21538</v>
      </c>
      <c r="M10" s="26">
        <v>579686.234</v>
      </c>
    </row>
    <row r="11" spans="1:13" ht="15" customHeight="1">
      <c r="A11" s="23" t="s">
        <v>11</v>
      </c>
      <c r="B11" s="19">
        <f t="shared" si="1"/>
        <v>15351</v>
      </c>
      <c r="C11" s="20">
        <f t="shared" si="0"/>
        <v>674399.4280000001</v>
      </c>
      <c r="D11" s="24">
        <v>2434</v>
      </c>
      <c r="E11" s="25">
        <v>38608.96</v>
      </c>
      <c r="F11" s="24">
        <v>2006</v>
      </c>
      <c r="G11" s="25">
        <v>70522.28</v>
      </c>
      <c r="H11" s="24">
        <v>664</v>
      </c>
      <c r="I11" s="25">
        <v>22749.498</v>
      </c>
      <c r="J11" s="24">
        <v>719</v>
      </c>
      <c r="K11" s="25">
        <v>240157.948</v>
      </c>
      <c r="L11" s="24">
        <v>9528</v>
      </c>
      <c r="M11" s="26">
        <v>302360.742</v>
      </c>
    </row>
    <row r="12" spans="1:15" ht="15" customHeight="1">
      <c r="A12" s="23" t="s">
        <v>12</v>
      </c>
      <c r="B12" s="19">
        <f t="shared" si="1"/>
        <v>23442</v>
      </c>
      <c r="C12" s="20">
        <f t="shared" si="0"/>
        <v>934536.287</v>
      </c>
      <c r="D12" s="24">
        <v>4837</v>
      </c>
      <c r="E12" s="25">
        <v>49306.289</v>
      </c>
      <c r="F12" s="24">
        <v>3432</v>
      </c>
      <c r="G12" s="25">
        <v>43628.198</v>
      </c>
      <c r="H12" s="24">
        <v>720</v>
      </c>
      <c r="I12" s="25">
        <v>14837.116</v>
      </c>
      <c r="J12" s="24">
        <v>1241</v>
      </c>
      <c r="K12" s="25">
        <v>477162.642</v>
      </c>
      <c r="L12" s="24">
        <v>13212</v>
      </c>
      <c r="M12" s="26">
        <v>349602.042</v>
      </c>
      <c r="O12" s="2" t="s">
        <v>35</v>
      </c>
    </row>
    <row r="13" spans="1:13" ht="15" customHeight="1">
      <c r="A13" s="23" t="s">
        <v>13</v>
      </c>
      <c r="B13" s="19">
        <f t="shared" si="1"/>
        <v>17310</v>
      </c>
      <c r="C13" s="20">
        <f t="shared" si="0"/>
        <v>571085.0889999999</v>
      </c>
      <c r="D13" s="24">
        <v>3211</v>
      </c>
      <c r="E13" s="25">
        <v>31977.164</v>
      </c>
      <c r="F13" s="24">
        <v>1455</v>
      </c>
      <c r="G13" s="25">
        <v>25587.143</v>
      </c>
      <c r="H13" s="24">
        <v>215</v>
      </c>
      <c r="I13" s="25">
        <v>4379.866</v>
      </c>
      <c r="J13" s="24">
        <v>973</v>
      </c>
      <c r="K13" s="25">
        <v>228584.069</v>
      </c>
      <c r="L13" s="24">
        <v>11456</v>
      </c>
      <c r="M13" s="26">
        <v>280556.847</v>
      </c>
    </row>
    <row r="14" spans="1:13" ht="15" customHeight="1">
      <c r="A14" s="23" t="s">
        <v>14</v>
      </c>
      <c r="B14" s="19">
        <f t="shared" si="1"/>
        <v>12273</v>
      </c>
      <c r="C14" s="20">
        <f t="shared" si="0"/>
        <v>464097.327</v>
      </c>
      <c r="D14" s="24">
        <v>1979</v>
      </c>
      <c r="E14" s="25">
        <v>21400.365</v>
      </c>
      <c r="F14" s="24">
        <v>1328</v>
      </c>
      <c r="G14" s="25">
        <v>17415.93</v>
      </c>
      <c r="H14" s="24">
        <v>440</v>
      </c>
      <c r="I14" s="25">
        <v>11031.605</v>
      </c>
      <c r="J14" s="24">
        <v>757</v>
      </c>
      <c r="K14" s="25">
        <v>211632.586</v>
      </c>
      <c r="L14" s="24">
        <v>7769</v>
      </c>
      <c r="M14" s="26">
        <v>202616.841</v>
      </c>
    </row>
    <row r="15" spans="1:14" ht="15" customHeight="1">
      <c r="A15" s="23" t="s">
        <v>15</v>
      </c>
      <c r="B15" s="19">
        <f t="shared" si="1"/>
        <v>30291</v>
      </c>
      <c r="C15" s="20">
        <f t="shared" si="0"/>
        <v>974388.1490000001</v>
      </c>
      <c r="D15" s="24">
        <v>11372</v>
      </c>
      <c r="E15" s="25">
        <v>174788.551</v>
      </c>
      <c r="F15" s="24">
        <v>3710</v>
      </c>
      <c r="G15" s="25">
        <v>64393.214</v>
      </c>
      <c r="H15" s="24">
        <v>602</v>
      </c>
      <c r="I15" s="25">
        <v>12759.983</v>
      </c>
      <c r="J15" s="24">
        <v>1295</v>
      </c>
      <c r="K15" s="25">
        <v>362067.318</v>
      </c>
      <c r="L15" s="24">
        <v>13312</v>
      </c>
      <c r="M15" s="26">
        <v>360379.083</v>
      </c>
      <c r="N15" s="2" t="s">
        <v>35</v>
      </c>
    </row>
    <row r="16" spans="1:13" ht="15" customHeight="1">
      <c r="A16" s="23" t="s">
        <v>16</v>
      </c>
      <c r="B16" s="19">
        <f t="shared" si="1"/>
        <v>14539</v>
      </c>
      <c r="C16" s="20">
        <f t="shared" si="0"/>
        <v>453246.772</v>
      </c>
      <c r="D16" s="24">
        <v>2383</v>
      </c>
      <c r="E16" s="25">
        <v>21601.718</v>
      </c>
      <c r="F16" s="24">
        <v>1796</v>
      </c>
      <c r="G16" s="25">
        <v>25056.376</v>
      </c>
      <c r="H16" s="24">
        <v>168</v>
      </c>
      <c r="I16" s="25">
        <v>3013.49</v>
      </c>
      <c r="J16" s="24">
        <v>834</v>
      </c>
      <c r="K16" s="25">
        <v>180290.283</v>
      </c>
      <c r="L16" s="24">
        <v>9358</v>
      </c>
      <c r="M16" s="26">
        <v>223284.905</v>
      </c>
    </row>
    <row r="17" spans="1:13" ht="15" customHeight="1">
      <c r="A17" s="23" t="s">
        <v>17</v>
      </c>
      <c r="B17" s="19">
        <f t="shared" si="1"/>
        <v>13163</v>
      </c>
      <c r="C17" s="20">
        <f t="shared" si="0"/>
        <v>446770.169</v>
      </c>
      <c r="D17" s="24">
        <v>3206</v>
      </c>
      <c r="E17" s="25">
        <v>32119.468</v>
      </c>
      <c r="F17" s="24">
        <v>1844</v>
      </c>
      <c r="G17" s="25">
        <v>26278.162</v>
      </c>
      <c r="H17" s="24">
        <v>185</v>
      </c>
      <c r="I17" s="25">
        <v>3613.887</v>
      </c>
      <c r="J17" s="24">
        <v>679</v>
      </c>
      <c r="K17" s="25">
        <v>187281.052</v>
      </c>
      <c r="L17" s="24">
        <v>7249</v>
      </c>
      <c r="M17" s="26">
        <v>197477.6</v>
      </c>
    </row>
    <row r="18" spans="1:13" ht="15" customHeight="1">
      <c r="A18" s="23" t="s">
        <v>18</v>
      </c>
      <c r="B18" s="19">
        <f t="shared" si="1"/>
        <v>16288</v>
      </c>
      <c r="C18" s="20">
        <f t="shared" si="0"/>
        <v>761612.192</v>
      </c>
      <c r="D18" s="24">
        <v>3092</v>
      </c>
      <c r="E18" s="25">
        <v>59204.408</v>
      </c>
      <c r="F18" s="24">
        <v>1793</v>
      </c>
      <c r="G18" s="25">
        <v>60507.771</v>
      </c>
      <c r="H18" s="24">
        <v>498</v>
      </c>
      <c r="I18" s="25">
        <v>13213.958</v>
      </c>
      <c r="J18" s="24">
        <v>1032</v>
      </c>
      <c r="K18" s="25">
        <v>318586.363</v>
      </c>
      <c r="L18" s="24">
        <v>9873</v>
      </c>
      <c r="M18" s="26">
        <v>310099.692</v>
      </c>
    </row>
    <row r="19" spans="1:13" ht="15" customHeight="1">
      <c r="A19" s="23" t="s">
        <v>19</v>
      </c>
      <c r="B19" s="19">
        <f t="shared" si="1"/>
        <v>13659</v>
      </c>
      <c r="C19" s="20">
        <f t="shared" si="0"/>
        <v>496808.41124</v>
      </c>
      <c r="D19" s="24">
        <v>2882</v>
      </c>
      <c r="E19" s="25">
        <v>33105.451239999995</v>
      </c>
      <c r="F19" s="24">
        <v>1936</v>
      </c>
      <c r="G19" s="25">
        <v>28632.169</v>
      </c>
      <c r="H19" s="24">
        <v>249</v>
      </c>
      <c r="I19" s="25">
        <v>6338.469</v>
      </c>
      <c r="J19" s="24">
        <v>801</v>
      </c>
      <c r="K19" s="25">
        <v>221066.56</v>
      </c>
      <c r="L19" s="24">
        <v>7791</v>
      </c>
      <c r="M19" s="26">
        <v>207665.762</v>
      </c>
    </row>
    <row r="20" spans="1:13" ht="15" customHeight="1">
      <c r="A20" s="23" t="s">
        <v>20</v>
      </c>
      <c r="B20" s="19">
        <f t="shared" si="1"/>
        <v>8364</v>
      </c>
      <c r="C20" s="20">
        <f t="shared" si="0"/>
        <v>264374.81616</v>
      </c>
      <c r="D20" s="24">
        <v>2297</v>
      </c>
      <c r="E20" s="25">
        <v>18701.03516</v>
      </c>
      <c r="F20" s="24">
        <v>1002</v>
      </c>
      <c r="G20" s="25">
        <v>14910.736</v>
      </c>
      <c r="H20" s="24">
        <v>130</v>
      </c>
      <c r="I20" s="25">
        <v>2955.564</v>
      </c>
      <c r="J20" s="24">
        <v>454</v>
      </c>
      <c r="K20" s="25">
        <v>111927.382</v>
      </c>
      <c r="L20" s="24">
        <v>4481</v>
      </c>
      <c r="M20" s="26">
        <v>115880.099</v>
      </c>
    </row>
    <row r="21" spans="1:13" ht="15" customHeight="1">
      <c r="A21" s="23" t="s">
        <v>21</v>
      </c>
      <c r="B21" s="19">
        <f t="shared" si="1"/>
        <v>41324</v>
      </c>
      <c r="C21" s="20">
        <f t="shared" si="0"/>
        <v>1549244.68</v>
      </c>
      <c r="D21" s="24">
        <v>7913</v>
      </c>
      <c r="E21" s="25">
        <v>77583.227</v>
      </c>
      <c r="F21" s="24">
        <v>3059</v>
      </c>
      <c r="G21" s="25">
        <v>133586.554</v>
      </c>
      <c r="H21" s="24">
        <v>330</v>
      </c>
      <c r="I21" s="25">
        <v>7902.577</v>
      </c>
      <c r="J21" s="24">
        <v>2795</v>
      </c>
      <c r="K21" s="25">
        <v>660442.59</v>
      </c>
      <c r="L21" s="24">
        <v>27227</v>
      </c>
      <c r="M21" s="26">
        <v>669729.732</v>
      </c>
    </row>
    <row r="22" spans="1:13" ht="15" customHeight="1">
      <c r="A22" s="23" t="s">
        <v>22</v>
      </c>
      <c r="B22" s="19">
        <f t="shared" si="1"/>
        <v>28107</v>
      </c>
      <c r="C22" s="20">
        <f t="shared" si="0"/>
        <v>1854212.045</v>
      </c>
      <c r="D22" s="24">
        <v>4836</v>
      </c>
      <c r="E22" s="25">
        <v>88608.692</v>
      </c>
      <c r="F22" s="24">
        <v>2051</v>
      </c>
      <c r="G22" s="25">
        <v>68456.994</v>
      </c>
      <c r="H22" s="24">
        <v>432</v>
      </c>
      <c r="I22" s="25">
        <v>13995.237</v>
      </c>
      <c r="J22" s="24">
        <v>2083</v>
      </c>
      <c r="K22" s="25">
        <v>905731.661</v>
      </c>
      <c r="L22" s="24">
        <v>18705</v>
      </c>
      <c r="M22" s="26">
        <v>777419.461</v>
      </c>
    </row>
    <row r="23" spans="1:13" ht="15" customHeight="1" thickBot="1">
      <c r="A23" s="27" t="s">
        <v>23</v>
      </c>
      <c r="B23" s="19">
        <f t="shared" si="1"/>
        <v>24927</v>
      </c>
      <c r="C23" s="20">
        <f t="shared" si="0"/>
        <v>1566240.137</v>
      </c>
      <c r="D23" s="28">
        <v>2923</v>
      </c>
      <c r="E23" s="29">
        <v>48838.278</v>
      </c>
      <c r="F23" s="28">
        <v>1745</v>
      </c>
      <c r="G23" s="29">
        <v>37669.685</v>
      </c>
      <c r="H23" s="28">
        <v>566</v>
      </c>
      <c r="I23" s="29">
        <v>21658.682</v>
      </c>
      <c r="J23" s="28">
        <v>1868</v>
      </c>
      <c r="K23" s="29">
        <v>784441.279</v>
      </c>
      <c r="L23" s="28">
        <v>17825</v>
      </c>
      <c r="M23" s="30">
        <v>673632.213</v>
      </c>
    </row>
    <row r="24" spans="1:13" s="35" customFormat="1" ht="15" customHeight="1" thickBot="1">
      <c r="A24" s="31" t="s">
        <v>24</v>
      </c>
      <c r="B24" s="32">
        <f>SUM(B8:B23)</f>
        <v>319938</v>
      </c>
      <c r="C24" s="33">
        <f>SUM(C8:C23)</f>
        <v>13281466.9974</v>
      </c>
      <c r="D24" s="32">
        <f>SUM(D8:D23)</f>
        <v>63589</v>
      </c>
      <c r="E24" s="34">
        <f aca="true" t="shared" si="2" ref="E24:M24">SUM(E8:E23)</f>
        <v>802765.2384</v>
      </c>
      <c r="F24" s="32">
        <f t="shared" si="2"/>
        <v>34043</v>
      </c>
      <c r="G24" s="34">
        <f t="shared" si="2"/>
        <v>728610.591</v>
      </c>
      <c r="H24" s="32">
        <f t="shared" si="2"/>
        <v>5720</v>
      </c>
      <c r="I24" s="34">
        <f t="shared" si="2"/>
        <v>152154.005</v>
      </c>
      <c r="J24" s="32">
        <f t="shared" si="2"/>
        <v>19091</v>
      </c>
      <c r="K24" s="34">
        <f t="shared" si="2"/>
        <v>5875458.999</v>
      </c>
      <c r="L24" s="32">
        <f t="shared" si="2"/>
        <v>197495</v>
      </c>
      <c r="M24" s="34">
        <f t="shared" si="2"/>
        <v>5722478.164000001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7" t="s">
        <v>35</v>
      </c>
      <c r="B26" s="138"/>
      <c r="C26" s="138"/>
      <c r="D26" s="138"/>
      <c r="E26" s="138"/>
      <c r="F26" s="138"/>
      <c r="G26" s="138"/>
      <c r="H26" s="138"/>
      <c r="I26" s="138"/>
      <c r="J26" s="40"/>
      <c r="K26" s="41"/>
      <c r="L26" s="40"/>
      <c r="M26" s="41"/>
    </row>
    <row r="27" spans="1:13" s="44" customFormat="1" ht="12.75">
      <c r="A27" s="116" t="s">
        <v>38</v>
      </c>
      <c r="B27" s="117"/>
      <c r="C27" s="117"/>
      <c r="D27" s="117"/>
      <c r="E27" s="117"/>
      <c r="F27" s="117"/>
      <c r="G27" s="117"/>
      <c r="H27" s="117"/>
      <c r="I27" s="117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8"/>
      <c r="C31" s="118"/>
      <c r="D31" s="118"/>
      <c r="E31" s="136"/>
      <c r="F31" s="136"/>
      <c r="G31" s="4"/>
      <c r="I31" s="4"/>
      <c r="J31" s="50"/>
      <c r="K31" s="51"/>
      <c r="L31" s="3"/>
      <c r="M31" s="4"/>
    </row>
    <row r="32" spans="1:6" ht="15.75">
      <c r="A32" s="52"/>
      <c r="B32" s="134"/>
      <c r="C32" s="134"/>
      <c r="D32" s="134"/>
      <c r="E32" s="53"/>
      <c r="F32" s="54"/>
    </row>
    <row r="33" spans="1:8" ht="30" customHeight="1">
      <c r="A33" s="55"/>
      <c r="B33" s="118"/>
      <c r="C33" s="118"/>
      <c r="D33" s="118"/>
      <c r="E33" s="136"/>
      <c r="F33" s="136"/>
      <c r="H33" s="17" t="s">
        <v>35</v>
      </c>
    </row>
    <row r="34" spans="1:5" ht="12.75">
      <c r="A34" s="56"/>
      <c r="B34" s="134"/>
      <c r="C34" s="134"/>
      <c r="D34" s="13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E33:F33"/>
    <mergeCell ref="D4:M4"/>
    <mergeCell ref="B32:D32"/>
    <mergeCell ref="J5:K5"/>
    <mergeCell ref="B34:D34"/>
    <mergeCell ref="H5:I5"/>
    <mergeCell ref="F5:G5"/>
    <mergeCell ref="E31:F31"/>
    <mergeCell ref="A26:I26"/>
    <mergeCell ref="B31:D31"/>
    <mergeCell ref="D5:E5"/>
    <mergeCell ref="L5:M5"/>
    <mergeCell ref="A27:I27"/>
    <mergeCell ref="B33:D33"/>
    <mergeCell ref="J1:M1"/>
    <mergeCell ref="I2:M2"/>
    <mergeCell ref="A3:M3"/>
    <mergeCell ref="A4:A6"/>
    <mergeCell ref="B4:C4"/>
    <mergeCell ref="C5:C6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2"/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3" ht="42" customHeight="1" thickBot="1">
      <c r="A3" s="143" t="s">
        <v>96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customHeight="1" thickBot="1">
      <c r="A4" s="144" t="s">
        <v>26</v>
      </c>
      <c r="B4" s="125" t="s">
        <v>27</v>
      </c>
      <c r="C4" s="126"/>
      <c r="D4" s="146" t="s">
        <v>29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29" t="s">
        <v>39</v>
      </c>
      <c r="C5" s="139" t="s">
        <v>58</v>
      </c>
      <c r="D5" s="149" t="s">
        <v>60</v>
      </c>
      <c r="E5" s="141"/>
      <c r="F5" s="141" t="s">
        <v>61</v>
      </c>
      <c r="G5" s="141"/>
      <c r="H5" s="141" t="s">
        <v>62</v>
      </c>
      <c r="I5" s="141"/>
      <c r="J5" s="141" t="s">
        <v>57</v>
      </c>
      <c r="K5" s="141"/>
      <c r="L5" s="141" t="s">
        <v>33</v>
      </c>
      <c r="M5" s="141"/>
    </row>
    <row r="6" spans="1:13" ht="42.75" customHeight="1" thickBot="1">
      <c r="A6" s="145"/>
      <c r="B6" s="130"/>
      <c r="C6" s="140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12579</v>
      </c>
      <c r="C8" s="20">
        <f aca="true" t="shared" si="1" ref="C8:C23">E8+G8+I8+K8+M8</f>
        <v>411841.46499999997</v>
      </c>
      <c r="D8" s="19">
        <v>2935</v>
      </c>
      <c r="E8" s="21">
        <v>28875.147</v>
      </c>
      <c r="F8" s="19">
        <v>1780</v>
      </c>
      <c r="G8" s="21">
        <v>28031.174</v>
      </c>
      <c r="H8" s="19">
        <v>73</v>
      </c>
      <c r="I8" s="21">
        <v>1595.686</v>
      </c>
      <c r="J8" s="19">
        <v>649</v>
      </c>
      <c r="K8" s="21">
        <v>170348.011</v>
      </c>
      <c r="L8" s="19">
        <v>7142</v>
      </c>
      <c r="M8" s="22">
        <v>182991.447</v>
      </c>
    </row>
    <row r="9" spans="1:13" ht="15" customHeight="1">
      <c r="A9" s="63" t="s">
        <v>41</v>
      </c>
      <c r="B9" s="19">
        <f t="shared" si="0"/>
        <v>17113</v>
      </c>
      <c r="C9" s="20">
        <f t="shared" si="1"/>
        <v>636471.119</v>
      </c>
      <c r="D9" s="24">
        <v>2718</v>
      </c>
      <c r="E9" s="25">
        <v>32138.969</v>
      </c>
      <c r="F9" s="24">
        <v>2143</v>
      </c>
      <c r="G9" s="25">
        <v>36898.754</v>
      </c>
      <c r="H9" s="24">
        <v>235</v>
      </c>
      <c r="I9" s="25">
        <v>5977.841</v>
      </c>
      <c r="J9" s="24">
        <v>988</v>
      </c>
      <c r="K9" s="25">
        <v>272360.091</v>
      </c>
      <c r="L9" s="24">
        <v>11029</v>
      </c>
      <c r="M9" s="26">
        <v>289095.464</v>
      </c>
    </row>
    <row r="10" spans="1:13" ht="15" customHeight="1">
      <c r="A10" s="63" t="s">
        <v>42</v>
      </c>
      <c r="B10" s="19">
        <f t="shared" si="0"/>
        <v>31208</v>
      </c>
      <c r="C10" s="20">
        <f t="shared" si="1"/>
        <v>1222138.911</v>
      </c>
      <c r="D10" s="24">
        <v>4571</v>
      </c>
      <c r="E10" s="25">
        <v>45907.516</v>
      </c>
      <c r="F10" s="24">
        <v>2963</v>
      </c>
      <c r="G10" s="25">
        <v>47035.451</v>
      </c>
      <c r="H10" s="24">
        <v>213</v>
      </c>
      <c r="I10" s="25">
        <v>6130.546</v>
      </c>
      <c r="J10" s="24">
        <v>1923</v>
      </c>
      <c r="K10" s="25">
        <v>543379.164</v>
      </c>
      <c r="L10" s="24">
        <v>21538</v>
      </c>
      <c r="M10" s="26">
        <v>579686.234</v>
      </c>
    </row>
    <row r="11" spans="1:13" ht="15" customHeight="1">
      <c r="A11" s="63" t="s">
        <v>43</v>
      </c>
      <c r="B11" s="19">
        <f t="shared" si="0"/>
        <v>15351</v>
      </c>
      <c r="C11" s="20">
        <f t="shared" si="1"/>
        <v>674399.4280000001</v>
      </c>
      <c r="D11" s="24">
        <v>2434</v>
      </c>
      <c r="E11" s="25">
        <v>38608.96</v>
      </c>
      <c r="F11" s="24">
        <v>2006</v>
      </c>
      <c r="G11" s="25">
        <v>70522.28</v>
      </c>
      <c r="H11" s="24">
        <v>664</v>
      </c>
      <c r="I11" s="25">
        <v>22749.498</v>
      </c>
      <c r="J11" s="24">
        <v>719</v>
      </c>
      <c r="K11" s="25">
        <v>240157.948</v>
      </c>
      <c r="L11" s="24">
        <v>9528</v>
      </c>
      <c r="M11" s="26">
        <v>302360.742</v>
      </c>
    </row>
    <row r="12" spans="1:13" ht="15" customHeight="1">
      <c r="A12" s="63" t="s">
        <v>44</v>
      </c>
      <c r="B12" s="19">
        <f t="shared" si="0"/>
        <v>23442</v>
      </c>
      <c r="C12" s="20">
        <f t="shared" si="1"/>
        <v>934536.287</v>
      </c>
      <c r="D12" s="24">
        <v>4837</v>
      </c>
      <c r="E12" s="25">
        <v>49306.289</v>
      </c>
      <c r="F12" s="24">
        <v>3432</v>
      </c>
      <c r="G12" s="25">
        <v>43628.198</v>
      </c>
      <c r="H12" s="24">
        <v>720</v>
      </c>
      <c r="I12" s="25">
        <v>14837.116</v>
      </c>
      <c r="J12" s="24">
        <v>1241</v>
      </c>
      <c r="K12" s="25">
        <v>477162.642</v>
      </c>
      <c r="L12" s="24">
        <v>13212</v>
      </c>
      <c r="M12" s="26">
        <v>349602.042</v>
      </c>
    </row>
    <row r="13" spans="1:13" ht="15" customHeight="1">
      <c r="A13" s="63" t="s">
        <v>45</v>
      </c>
      <c r="B13" s="19">
        <f t="shared" si="0"/>
        <v>17310</v>
      </c>
      <c r="C13" s="20">
        <f t="shared" si="1"/>
        <v>571085.0889999999</v>
      </c>
      <c r="D13" s="24">
        <v>3211</v>
      </c>
      <c r="E13" s="25">
        <v>31977.164</v>
      </c>
      <c r="F13" s="24">
        <v>1455</v>
      </c>
      <c r="G13" s="25">
        <v>25587.143</v>
      </c>
      <c r="H13" s="24">
        <v>215</v>
      </c>
      <c r="I13" s="25">
        <v>4379.866</v>
      </c>
      <c r="J13" s="24">
        <v>973</v>
      </c>
      <c r="K13" s="25">
        <v>228584.069</v>
      </c>
      <c r="L13" s="24">
        <v>11456</v>
      </c>
      <c r="M13" s="26">
        <v>280556.847</v>
      </c>
    </row>
    <row r="14" spans="1:13" ht="15" customHeight="1">
      <c r="A14" s="63" t="s">
        <v>46</v>
      </c>
      <c r="B14" s="19">
        <f t="shared" si="0"/>
        <v>12273</v>
      </c>
      <c r="C14" s="20">
        <f t="shared" si="1"/>
        <v>464097.327</v>
      </c>
      <c r="D14" s="24">
        <v>1979</v>
      </c>
      <c r="E14" s="25">
        <v>21400.365</v>
      </c>
      <c r="F14" s="24">
        <v>1328</v>
      </c>
      <c r="G14" s="25">
        <v>17415.93</v>
      </c>
      <c r="H14" s="24">
        <v>440</v>
      </c>
      <c r="I14" s="25">
        <v>11031.605</v>
      </c>
      <c r="J14" s="24">
        <v>757</v>
      </c>
      <c r="K14" s="25">
        <v>211632.586</v>
      </c>
      <c r="L14" s="24">
        <v>7769</v>
      </c>
      <c r="M14" s="26">
        <v>202616.841</v>
      </c>
    </row>
    <row r="15" spans="1:13" ht="15" customHeight="1">
      <c r="A15" s="63" t="s">
        <v>47</v>
      </c>
      <c r="B15" s="19">
        <f t="shared" si="0"/>
        <v>30291</v>
      </c>
      <c r="C15" s="20">
        <f t="shared" si="1"/>
        <v>974388.1490000001</v>
      </c>
      <c r="D15" s="24">
        <v>11372</v>
      </c>
      <c r="E15" s="25">
        <v>174788.551</v>
      </c>
      <c r="F15" s="24">
        <v>3710</v>
      </c>
      <c r="G15" s="25">
        <v>64393.214</v>
      </c>
      <c r="H15" s="24">
        <v>602</v>
      </c>
      <c r="I15" s="25">
        <v>12759.983</v>
      </c>
      <c r="J15" s="24">
        <v>1295</v>
      </c>
      <c r="K15" s="25">
        <v>362067.318</v>
      </c>
      <c r="L15" s="24">
        <v>13312</v>
      </c>
      <c r="M15" s="26">
        <v>360379.083</v>
      </c>
    </row>
    <row r="16" spans="1:13" ht="15" customHeight="1">
      <c r="A16" s="63" t="s">
        <v>48</v>
      </c>
      <c r="B16" s="19">
        <f t="shared" si="0"/>
        <v>14539</v>
      </c>
      <c r="C16" s="20">
        <f t="shared" si="1"/>
        <v>453246.772</v>
      </c>
      <c r="D16" s="24">
        <v>2383</v>
      </c>
      <c r="E16" s="25">
        <v>21601.718</v>
      </c>
      <c r="F16" s="24">
        <v>1796</v>
      </c>
      <c r="G16" s="25">
        <v>25056.376</v>
      </c>
      <c r="H16" s="24">
        <v>168</v>
      </c>
      <c r="I16" s="25">
        <v>3013.49</v>
      </c>
      <c r="J16" s="24">
        <v>834</v>
      </c>
      <c r="K16" s="25">
        <v>180290.283</v>
      </c>
      <c r="L16" s="24">
        <v>9358</v>
      </c>
      <c r="M16" s="26">
        <v>223284.905</v>
      </c>
    </row>
    <row r="17" spans="1:13" ht="15" customHeight="1">
      <c r="A17" s="63" t="s">
        <v>49</v>
      </c>
      <c r="B17" s="19">
        <f t="shared" si="0"/>
        <v>13163</v>
      </c>
      <c r="C17" s="20">
        <f t="shared" si="1"/>
        <v>446770.169</v>
      </c>
      <c r="D17" s="24">
        <v>3206</v>
      </c>
      <c r="E17" s="25">
        <v>32119.468</v>
      </c>
      <c r="F17" s="24">
        <v>1844</v>
      </c>
      <c r="G17" s="25">
        <v>26278.162</v>
      </c>
      <c r="H17" s="24">
        <v>185</v>
      </c>
      <c r="I17" s="25">
        <v>3613.887</v>
      </c>
      <c r="J17" s="24">
        <v>679</v>
      </c>
      <c r="K17" s="25">
        <v>187281.052</v>
      </c>
      <c r="L17" s="24">
        <v>7249</v>
      </c>
      <c r="M17" s="26">
        <v>197477.6</v>
      </c>
    </row>
    <row r="18" spans="1:13" ht="15" customHeight="1">
      <c r="A18" s="63" t="s">
        <v>50</v>
      </c>
      <c r="B18" s="19">
        <f t="shared" si="0"/>
        <v>16288</v>
      </c>
      <c r="C18" s="20">
        <f t="shared" si="1"/>
        <v>761612.192</v>
      </c>
      <c r="D18" s="24">
        <v>3092</v>
      </c>
      <c r="E18" s="25">
        <v>59204.408</v>
      </c>
      <c r="F18" s="24">
        <v>1793</v>
      </c>
      <c r="G18" s="25">
        <v>60507.771</v>
      </c>
      <c r="H18" s="24">
        <v>498</v>
      </c>
      <c r="I18" s="25">
        <v>13213.958</v>
      </c>
      <c r="J18" s="24">
        <v>1032</v>
      </c>
      <c r="K18" s="25">
        <v>318586.363</v>
      </c>
      <c r="L18" s="24">
        <v>9873</v>
      </c>
      <c r="M18" s="26">
        <v>310099.692</v>
      </c>
    </row>
    <row r="19" spans="1:13" ht="15" customHeight="1">
      <c r="A19" s="63" t="s">
        <v>51</v>
      </c>
      <c r="B19" s="19">
        <f t="shared" si="0"/>
        <v>13659</v>
      </c>
      <c r="C19" s="20">
        <f t="shared" si="1"/>
        <v>496808.41124</v>
      </c>
      <c r="D19" s="24">
        <v>2882</v>
      </c>
      <c r="E19" s="25">
        <v>33105.451239999995</v>
      </c>
      <c r="F19" s="24">
        <v>1936</v>
      </c>
      <c r="G19" s="25">
        <v>28632.169</v>
      </c>
      <c r="H19" s="24">
        <v>249</v>
      </c>
      <c r="I19" s="25">
        <v>6338.469</v>
      </c>
      <c r="J19" s="24">
        <v>801</v>
      </c>
      <c r="K19" s="25">
        <v>221066.56</v>
      </c>
      <c r="L19" s="24">
        <v>7791</v>
      </c>
      <c r="M19" s="26">
        <v>207665.762</v>
      </c>
    </row>
    <row r="20" spans="1:13" ht="15" customHeight="1">
      <c r="A20" s="63" t="s">
        <v>52</v>
      </c>
      <c r="B20" s="19">
        <f t="shared" si="0"/>
        <v>8364</v>
      </c>
      <c r="C20" s="20">
        <f t="shared" si="1"/>
        <v>264374.81616</v>
      </c>
      <c r="D20" s="24">
        <v>2297</v>
      </c>
      <c r="E20" s="25">
        <v>18701.03516</v>
      </c>
      <c r="F20" s="24">
        <v>1002</v>
      </c>
      <c r="G20" s="25">
        <v>14910.736</v>
      </c>
      <c r="H20" s="24">
        <v>130</v>
      </c>
      <c r="I20" s="25">
        <v>2955.564</v>
      </c>
      <c r="J20" s="24">
        <v>454</v>
      </c>
      <c r="K20" s="25">
        <v>111927.382</v>
      </c>
      <c r="L20" s="24">
        <v>4481</v>
      </c>
      <c r="M20" s="26">
        <v>115880.099</v>
      </c>
    </row>
    <row r="21" spans="1:13" ht="15" customHeight="1">
      <c r="A21" s="63" t="s">
        <v>53</v>
      </c>
      <c r="B21" s="19">
        <f t="shared" si="0"/>
        <v>41324</v>
      </c>
      <c r="C21" s="20">
        <f t="shared" si="1"/>
        <v>1549244.68</v>
      </c>
      <c r="D21" s="24">
        <v>7913</v>
      </c>
      <c r="E21" s="25">
        <v>77583.227</v>
      </c>
      <c r="F21" s="24">
        <v>3059</v>
      </c>
      <c r="G21" s="25">
        <v>133586.554</v>
      </c>
      <c r="H21" s="24">
        <v>330</v>
      </c>
      <c r="I21" s="25">
        <v>7902.577</v>
      </c>
      <c r="J21" s="24">
        <v>2795</v>
      </c>
      <c r="K21" s="25">
        <v>660442.59</v>
      </c>
      <c r="L21" s="24">
        <v>27227</v>
      </c>
      <c r="M21" s="26">
        <v>669729.732</v>
      </c>
    </row>
    <row r="22" spans="1:13" ht="15" customHeight="1">
      <c r="A22" s="63" t="s">
        <v>54</v>
      </c>
      <c r="B22" s="19">
        <f t="shared" si="0"/>
        <v>28107</v>
      </c>
      <c r="C22" s="20">
        <f t="shared" si="1"/>
        <v>1854212.045</v>
      </c>
      <c r="D22" s="24">
        <v>4836</v>
      </c>
      <c r="E22" s="25">
        <v>88608.692</v>
      </c>
      <c r="F22" s="24">
        <v>2051</v>
      </c>
      <c r="G22" s="25">
        <v>68456.994</v>
      </c>
      <c r="H22" s="24">
        <v>432</v>
      </c>
      <c r="I22" s="25">
        <v>13995.237</v>
      </c>
      <c r="J22" s="24">
        <v>2083</v>
      </c>
      <c r="K22" s="25">
        <v>905731.661</v>
      </c>
      <c r="L22" s="24">
        <v>18705</v>
      </c>
      <c r="M22" s="26">
        <v>777419.461</v>
      </c>
    </row>
    <row r="23" spans="1:13" ht="15" customHeight="1" thickBot="1">
      <c r="A23" s="64" t="s">
        <v>55</v>
      </c>
      <c r="B23" s="19">
        <f t="shared" si="0"/>
        <v>24927</v>
      </c>
      <c r="C23" s="20">
        <f t="shared" si="1"/>
        <v>1566240.137</v>
      </c>
      <c r="D23" s="28">
        <v>2923</v>
      </c>
      <c r="E23" s="29">
        <v>48838.278</v>
      </c>
      <c r="F23" s="28">
        <v>1745</v>
      </c>
      <c r="G23" s="29">
        <v>37669.685</v>
      </c>
      <c r="H23" s="28">
        <v>566</v>
      </c>
      <c r="I23" s="29">
        <v>21658.682</v>
      </c>
      <c r="J23" s="28">
        <v>1868</v>
      </c>
      <c r="K23" s="29">
        <v>784441.279</v>
      </c>
      <c r="L23" s="28">
        <v>17825</v>
      </c>
      <c r="M23" s="30">
        <v>673632.213</v>
      </c>
    </row>
    <row r="24" spans="1:13" s="35" customFormat="1" ht="15" customHeight="1" thickBot="1">
      <c r="A24" s="65" t="s">
        <v>25</v>
      </c>
      <c r="B24" s="32">
        <f>SUM(B8:B23)</f>
        <v>319938</v>
      </c>
      <c r="C24" s="33">
        <f>SUM(C8:C23)</f>
        <v>13281466.9974</v>
      </c>
      <c r="D24" s="32">
        <f>SUM(D8:D23)</f>
        <v>63589</v>
      </c>
      <c r="E24" s="66">
        <f aca="true" t="shared" si="2" ref="E24:M24">SUM(E8:E23)</f>
        <v>802765.2384</v>
      </c>
      <c r="F24" s="32">
        <f>SUM(F8:F23)</f>
        <v>34043</v>
      </c>
      <c r="G24" s="67">
        <f t="shared" si="2"/>
        <v>728610.591</v>
      </c>
      <c r="H24" s="32">
        <f>SUM(H8:H23)</f>
        <v>5720</v>
      </c>
      <c r="I24" s="67">
        <f t="shared" si="2"/>
        <v>152154.005</v>
      </c>
      <c r="J24" s="32">
        <f>SUM(J8:J23)</f>
        <v>19091</v>
      </c>
      <c r="K24" s="67">
        <f t="shared" si="2"/>
        <v>5875458.999</v>
      </c>
      <c r="L24" s="32">
        <f>SUM(L8:L23)</f>
        <v>197495</v>
      </c>
      <c r="M24" s="33">
        <f t="shared" si="2"/>
        <v>5722478.164000001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56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8"/>
      <c r="C31" s="118"/>
      <c r="D31" s="118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34"/>
      <c r="C32" s="134"/>
      <c r="D32" s="134"/>
      <c r="E32" s="53"/>
      <c r="F32" s="54"/>
    </row>
    <row r="33" spans="1:6" ht="30" customHeight="1">
      <c r="A33" s="55"/>
      <c r="B33" s="118"/>
      <c r="C33" s="118"/>
      <c r="D33" s="118"/>
      <c r="E33" s="150"/>
      <c r="F33" s="150"/>
    </row>
    <row r="34" spans="1:5" ht="12.75">
      <c r="A34" s="56"/>
      <c r="B34" s="134"/>
      <c r="C34" s="134"/>
      <c r="D34" s="13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/>
    </row>
    <row r="3" spans="1:13" ht="33" customHeight="1">
      <c r="A3" s="151" t="s">
        <v>97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63</v>
      </c>
      <c r="B5" s="155" t="s">
        <v>92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64</v>
      </c>
      <c r="C6" s="159"/>
      <c r="D6" s="159" t="s">
        <v>65</v>
      </c>
      <c r="E6" s="159"/>
      <c r="F6" s="159" t="s">
        <v>66</v>
      </c>
      <c r="G6" s="159"/>
      <c r="H6" s="159" t="s">
        <v>67</v>
      </c>
      <c r="I6" s="159"/>
      <c r="J6" s="159" t="s">
        <v>68</v>
      </c>
      <c r="K6" s="159"/>
      <c r="L6" s="159" t="s">
        <v>69</v>
      </c>
      <c r="M6" s="160"/>
    </row>
    <row r="7" spans="1:13" ht="50.25" customHeight="1" thickBot="1">
      <c r="A7" s="154"/>
      <c r="B7" s="85" t="s">
        <v>70</v>
      </c>
      <c r="C7" s="86" t="s">
        <v>93</v>
      </c>
      <c r="D7" s="86" t="s">
        <v>71</v>
      </c>
      <c r="E7" s="86" t="s">
        <v>94</v>
      </c>
      <c r="F7" s="86" t="s">
        <v>71</v>
      </c>
      <c r="G7" s="86" t="s">
        <v>94</v>
      </c>
      <c r="H7" s="86" t="s">
        <v>71</v>
      </c>
      <c r="I7" s="86" t="s">
        <v>94</v>
      </c>
      <c r="J7" s="86" t="s">
        <v>71</v>
      </c>
      <c r="K7" s="86" t="s">
        <v>94</v>
      </c>
      <c r="L7" s="86" t="s">
        <v>72</v>
      </c>
      <c r="M7" s="87" t="s">
        <v>94</v>
      </c>
    </row>
    <row r="8" spans="1:13" ht="15" customHeight="1">
      <c r="A8" s="88" t="s">
        <v>73</v>
      </c>
      <c r="B8" s="89">
        <f aca="true" t="shared" si="0" ref="B8:C23">D8+F8+H8+J8+L8</f>
        <v>12579</v>
      </c>
      <c r="C8" s="90">
        <f t="shared" si="0"/>
        <v>411841.46499999997</v>
      </c>
      <c r="D8" s="91">
        <v>2935</v>
      </c>
      <c r="E8" s="90">
        <v>28875.147</v>
      </c>
      <c r="F8" s="91">
        <v>1780</v>
      </c>
      <c r="G8" s="90">
        <v>28031.174</v>
      </c>
      <c r="H8" s="91">
        <v>73</v>
      </c>
      <c r="I8" s="90">
        <v>1595.686</v>
      </c>
      <c r="J8" s="91">
        <v>649</v>
      </c>
      <c r="K8" s="90">
        <v>170348.011</v>
      </c>
      <c r="L8" s="91">
        <v>7142</v>
      </c>
      <c r="M8" s="92">
        <v>182991.447</v>
      </c>
    </row>
    <row r="9" spans="1:13" ht="15" customHeight="1">
      <c r="A9" s="93" t="s">
        <v>74</v>
      </c>
      <c r="B9" s="89">
        <f t="shared" si="0"/>
        <v>17113</v>
      </c>
      <c r="C9" s="90">
        <f t="shared" si="0"/>
        <v>636471.119</v>
      </c>
      <c r="D9" s="91">
        <v>2718</v>
      </c>
      <c r="E9" s="94">
        <v>32138.969</v>
      </c>
      <c r="F9" s="94">
        <v>2143</v>
      </c>
      <c r="G9" s="95">
        <v>36898.754</v>
      </c>
      <c r="H9" s="94">
        <v>235</v>
      </c>
      <c r="I9" s="95">
        <v>5977.841</v>
      </c>
      <c r="J9" s="94">
        <v>988</v>
      </c>
      <c r="K9" s="95">
        <v>272360.091</v>
      </c>
      <c r="L9" s="94">
        <v>11029</v>
      </c>
      <c r="M9" s="96">
        <v>289095.464</v>
      </c>
    </row>
    <row r="10" spans="1:13" ht="15" customHeight="1">
      <c r="A10" s="93" t="s">
        <v>75</v>
      </c>
      <c r="B10" s="89">
        <f t="shared" si="0"/>
        <v>31208</v>
      </c>
      <c r="C10" s="90">
        <f t="shared" si="0"/>
        <v>1222138.911</v>
      </c>
      <c r="D10" s="95">
        <v>4571</v>
      </c>
      <c r="E10" s="97">
        <v>45907.516</v>
      </c>
      <c r="F10" s="95">
        <v>2963</v>
      </c>
      <c r="G10" s="97">
        <v>47035.451</v>
      </c>
      <c r="H10" s="95">
        <v>213</v>
      </c>
      <c r="I10" s="97">
        <v>6130.546</v>
      </c>
      <c r="J10" s="95">
        <v>1923</v>
      </c>
      <c r="K10" s="97">
        <v>543379.164</v>
      </c>
      <c r="L10" s="95">
        <v>21538</v>
      </c>
      <c r="M10" s="98">
        <v>579686.234</v>
      </c>
    </row>
    <row r="11" spans="1:13" ht="15" customHeight="1">
      <c r="A11" s="93" t="s">
        <v>76</v>
      </c>
      <c r="B11" s="89">
        <f t="shared" si="0"/>
        <v>15351</v>
      </c>
      <c r="C11" s="90">
        <f t="shared" si="0"/>
        <v>674399.4280000001</v>
      </c>
      <c r="D11" s="95">
        <v>2434</v>
      </c>
      <c r="E11" s="94">
        <v>38608.96</v>
      </c>
      <c r="F11" s="95">
        <v>2006</v>
      </c>
      <c r="G11" s="94">
        <v>70522.28</v>
      </c>
      <c r="H11" s="95">
        <v>664</v>
      </c>
      <c r="I11" s="94">
        <v>22749.498</v>
      </c>
      <c r="J11" s="95">
        <v>719</v>
      </c>
      <c r="K11" s="94">
        <v>240157.948</v>
      </c>
      <c r="L11" s="95">
        <v>9528</v>
      </c>
      <c r="M11" s="99">
        <v>302360.742</v>
      </c>
    </row>
    <row r="12" spans="1:13" ht="15" customHeight="1">
      <c r="A12" s="93" t="s">
        <v>77</v>
      </c>
      <c r="B12" s="89">
        <f t="shared" si="0"/>
        <v>23442</v>
      </c>
      <c r="C12" s="90">
        <f t="shared" si="0"/>
        <v>934536.287</v>
      </c>
      <c r="D12" s="95">
        <v>4837</v>
      </c>
      <c r="E12" s="94">
        <v>49306.289</v>
      </c>
      <c r="F12" s="95">
        <v>3432</v>
      </c>
      <c r="G12" s="94">
        <v>43628.198</v>
      </c>
      <c r="H12" s="95">
        <v>720</v>
      </c>
      <c r="I12" s="94">
        <v>14837.116</v>
      </c>
      <c r="J12" s="95">
        <v>1241</v>
      </c>
      <c r="K12" s="94">
        <v>477162.642</v>
      </c>
      <c r="L12" s="95">
        <v>13212</v>
      </c>
      <c r="M12" s="99">
        <v>349602.042</v>
      </c>
    </row>
    <row r="13" spans="1:13" ht="15" customHeight="1">
      <c r="A13" s="93" t="s">
        <v>78</v>
      </c>
      <c r="B13" s="89">
        <f t="shared" si="0"/>
        <v>17310</v>
      </c>
      <c r="C13" s="90">
        <f t="shared" si="0"/>
        <v>571085.0889999999</v>
      </c>
      <c r="D13" s="95">
        <v>3211</v>
      </c>
      <c r="E13" s="94">
        <v>31977.164</v>
      </c>
      <c r="F13" s="95">
        <v>1455</v>
      </c>
      <c r="G13" s="94">
        <v>25587.143</v>
      </c>
      <c r="H13" s="95">
        <v>215</v>
      </c>
      <c r="I13" s="94">
        <v>4379.866</v>
      </c>
      <c r="J13" s="95">
        <v>973</v>
      </c>
      <c r="K13" s="94">
        <v>228584.069</v>
      </c>
      <c r="L13" s="95">
        <v>11456</v>
      </c>
      <c r="M13" s="99">
        <v>280556.847</v>
      </c>
    </row>
    <row r="14" spans="1:13" ht="15" customHeight="1">
      <c r="A14" s="93" t="s">
        <v>79</v>
      </c>
      <c r="B14" s="89">
        <f t="shared" si="0"/>
        <v>12273</v>
      </c>
      <c r="C14" s="90">
        <f t="shared" si="0"/>
        <v>464097.327</v>
      </c>
      <c r="D14" s="95">
        <v>1979</v>
      </c>
      <c r="E14" s="94">
        <v>21400.365</v>
      </c>
      <c r="F14" s="95">
        <v>1328</v>
      </c>
      <c r="G14" s="94">
        <v>17415.93</v>
      </c>
      <c r="H14" s="95">
        <v>440</v>
      </c>
      <c r="I14" s="94">
        <v>11031.605</v>
      </c>
      <c r="J14" s="95">
        <v>757</v>
      </c>
      <c r="K14" s="94">
        <v>211632.586</v>
      </c>
      <c r="L14" s="95">
        <v>7769</v>
      </c>
      <c r="M14" s="99">
        <v>202616.841</v>
      </c>
    </row>
    <row r="15" spans="1:13" ht="15" customHeight="1">
      <c r="A15" s="93" t="s">
        <v>80</v>
      </c>
      <c r="B15" s="89">
        <f t="shared" si="0"/>
        <v>30291</v>
      </c>
      <c r="C15" s="90">
        <f t="shared" si="0"/>
        <v>974388.1490000001</v>
      </c>
      <c r="D15" s="95">
        <v>11372</v>
      </c>
      <c r="E15" s="94">
        <v>174788.551</v>
      </c>
      <c r="F15" s="95">
        <v>3710</v>
      </c>
      <c r="G15" s="94">
        <v>64393.214</v>
      </c>
      <c r="H15" s="95">
        <v>602</v>
      </c>
      <c r="I15" s="94">
        <v>12759.983</v>
      </c>
      <c r="J15" s="95">
        <v>1295</v>
      </c>
      <c r="K15" s="94">
        <v>362067.318</v>
      </c>
      <c r="L15" s="95">
        <v>13312</v>
      </c>
      <c r="M15" s="99">
        <v>360379.083</v>
      </c>
    </row>
    <row r="16" spans="1:13" ht="15" customHeight="1">
      <c r="A16" s="93" t="s">
        <v>81</v>
      </c>
      <c r="B16" s="89">
        <f t="shared" si="0"/>
        <v>14539</v>
      </c>
      <c r="C16" s="90">
        <f t="shared" si="0"/>
        <v>453246.772</v>
      </c>
      <c r="D16" s="95">
        <v>2383</v>
      </c>
      <c r="E16" s="94">
        <v>21601.718</v>
      </c>
      <c r="F16" s="95">
        <v>1796</v>
      </c>
      <c r="G16" s="94">
        <v>25056.376</v>
      </c>
      <c r="H16" s="95">
        <v>168</v>
      </c>
      <c r="I16" s="94">
        <v>3013.49</v>
      </c>
      <c r="J16" s="95">
        <v>834</v>
      </c>
      <c r="K16" s="94">
        <v>180290.283</v>
      </c>
      <c r="L16" s="95">
        <v>9358</v>
      </c>
      <c r="M16" s="99">
        <v>223284.905</v>
      </c>
    </row>
    <row r="17" spans="1:13" ht="15" customHeight="1">
      <c r="A17" s="93" t="s">
        <v>82</v>
      </c>
      <c r="B17" s="89">
        <f t="shared" si="0"/>
        <v>13163</v>
      </c>
      <c r="C17" s="90">
        <f t="shared" si="0"/>
        <v>446770.169</v>
      </c>
      <c r="D17" s="95">
        <v>3206</v>
      </c>
      <c r="E17" s="94">
        <v>32119.468</v>
      </c>
      <c r="F17" s="95">
        <v>1844</v>
      </c>
      <c r="G17" s="94">
        <v>26278.162</v>
      </c>
      <c r="H17" s="95">
        <v>185</v>
      </c>
      <c r="I17" s="94">
        <v>3613.887</v>
      </c>
      <c r="J17" s="95">
        <v>679</v>
      </c>
      <c r="K17" s="94">
        <v>187281.052</v>
      </c>
      <c r="L17" s="95">
        <v>7249</v>
      </c>
      <c r="M17" s="99">
        <v>197477.6</v>
      </c>
    </row>
    <row r="18" spans="1:13" ht="15" customHeight="1">
      <c r="A18" s="93" t="s">
        <v>83</v>
      </c>
      <c r="B18" s="89">
        <f t="shared" si="0"/>
        <v>16288</v>
      </c>
      <c r="C18" s="90">
        <f t="shared" si="0"/>
        <v>761612.192</v>
      </c>
      <c r="D18" s="95">
        <v>3092</v>
      </c>
      <c r="E18" s="94">
        <v>59204.408</v>
      </c>
      <c r="F18" s="95">
        <v>1793</v>
      </c>
      <c r="G18" s="94">
        <v>60507.771</v>
      </c>
      <c r="H18" s="95">
        <v>498</v>
      </c>
      <c r="I18" s="94">
        <v>13213.958</v>
      </c>
      <c r="J18" s="95">
        <v>1032</v>
      </c>
      <c r="K18" s="94">
        <v>318586.363</v>
      </c>
      <c r="L18" s="95">
        <v>9873</v>
      </c>
      <c r="M18" s="99">
        <v>310099.692</v>
      </c>
    </row>
    <row r="19" spans="1:13" ht="15" customHeight="1">
      <c r="A19" s="93" t="s">
        <v>84</v>
      </c>
      <c r="B19" s="89">
        <f t="shared" si="0"/>
        <v>13659</v>
      </c>
      <c r="C19" s="90">
        <f t="shared" si="0"/>
        <v>496808.41124</v>
      </c>
      <c r="D19" s="95">
        <v>2882</v>
      </c>
      <c r="E19" s="94">
        <v>33105.451239999995</v>
      </c>
      <c r="F19" s="95">
        <v>1936</v>
      </c>
      <c r="G19" s="94">
        <v>28632.169</v>
      </c>
      <c r="H19" s="95">
        <v>249</v>
      </c>
      <c r="I19" s="94">
        <v>6338.469</v>
      </c>
      <c r="J19" s="95">
        <v>801</v>
      </c>
      <c r="K19" s="94">
        <v>221066.56</v>
      </c>
      <c r="L19" s="95">
        <v>7791</v>
      </c>
      <c r="M19" s="99">
        <v>207665.762</v>
      </c>
    </row>
    <row r="20" spans="1:13" ht="15" customHeight="1">
      <c r="A20" s="93" t="s">
        <v>85</v>
      </c>
      <c r="B20" s="89">
        <f t="shared" si="0"/>
        <v>8364</v>
      </c>
      <c r="C20" s="90">
        <f t="shared" si="0"/>
        <v>264374.81616</v>
      </c>
      <c r="D20" s="95">
        <v>2297</v>
      </c>
      <c r="E20" s="94">
        <v>18701.03516</v>
      </c>
      <c r="F20" s="95">
        <v>1002</v>
      </c>
      <c r="G20" s="94">
        <v>14910.736</v>
      </c>
      <c r="H20" s="95">
        <v>130</v>
      </c>
      <c r="I20" s="94">
        <v>2955.564</v>
      </c>
      <c r="J20" s="95">
        <v>454</v>
      </c>
      <c r="K20" s="94">
        <v>111927.382</v>
      </c>
      <c r="L20" s="95">
        <v>4481</v>
      </c>
      <c r="M20" s="99">
        <v>115880.099</v>
      </c>
    </row>
    <row r="21" spans="1:13" ht="15" customHeight="1">
      <c r="A21" s="93" t="s">
        <v>86</v>
      </c>
      <c r="B21" s="89">
        <f t="shared" si="0"/>
        <v>41324</v>
      </c>
      <c r="C21" s="90">
        <f t="shared" si="0"/>
        <v>1549244.68</v>
      </c>
      <c r="D21" s="95">
        <v>7913</v>
      </c>
      <c r="E21" s="94">
        <v>77583.227</v>
      </c>
      <c r="F21" s="95">
        <v>3059</v>
      </c>
      <c r="G21" s="94">
        <v>133586.554</v>
      </c>
      <c r="H21" s="95">
        <v>330</v>
      </c>
      <c r="I21" s="94">
        <v>7902.577</v>
      </c>
      <c r="J21" s="95">
        <v>2795</v>
      </c>
      <c r="K21" s="94">
        <v>660442.59</v>
      </c>
      <c r="L21" s="95">
        <v>27227</v>
      </c>
      <c r="M21" s="99">
        <v>669729.732</v>
      </c>
    </row>
    <row r="22" spans="1:13" ht="15" customHeight="1">
      <c r="A22" s="93" t="s">
        <v>87</v>
      </c>
      <c r="B22" s="89">
        <f t="shared" si="0"/>
        <v>28107</v>
      </c>
      <c r="C22" s="90">
        <f t="shared" si="0"/>
        <v>1854212.045</v>
      </c>
      <c r="D22" s="95">
        <v>4836</v>
      </c>
      <c r="E22" s="94">
        <v>88608.692</v>
      </c>
      <c r="F22" s="95">
        <v>2051</v>
      </c>
      <c r="G22" s="94">
        <v>68456.994</v>
      </c>
      <c r="H22" s="95">
        <v>432</v>
      </c>
      <c r="I22" s="94">
        <v>13995.237</v>
      </c>
      <c r="J22" s="95">
        <v>2083</v>
      </c>
      <c r="K22" s="94">
        <v>905731.661</v>
      </c>
      <c r="L22" s="95">
        <v>18705</v>
      </c>
      <c r="M22" s="99">
        <v>777419.461</v>
      </c>
    </row>
    <row r="23" spans="1:13" ht="15" customHeight="1" thickBot="1">
      <c r="A23" s="100" t="s">
        <v>88</v>
      </c>
      <c r="B23" s="89">
        <f t="shared" si="0"/>
        <v>24927</v>
      </c>
      <c r="C23" s="90">
        <f t="shared" si="0"/>
        <v>1566240.137</v>
      </c>
      <c r="D23" s="101">
        <v>2923</v>
      </c>
      <c r="E23" s="102">
        <v>48838.278</v>
      </c>
      <c r="F23" s="101">
        <v>1745</v>
      </c>
      <c r="G23" s="102">
        <v>37669.685</v>
      </c>
      <c r="H23" s="101">
        <v>566</v>
      </c>
      <c r="I23" s="102">
        <v>21658.682</v>
      </c>
      <c r="J23" s="101">
        <v>1868</v>
      </c>
      <c r="K23" s="102">
        <v>784441.279</v>
      </c>
      <c r="L23" s="101">
        <v>17825</v>
      </c>
      <c r="M23" s="103">
        <v>673632.213</v>
      </c>
    </row>
    <row r="24" spans="1:13" ht="15" customHeight="1" thickBot="1">
      <c r="A24" s="104" t="s">
        <v>89</v>
      </c>
      <c r="B24" s="105">
        <f aca="true" t="shared" si="1" ref="B24:M24">SUM(B8:B23)</f>
        <v>319938</v>
      </c>
      <c r="C24" s="106">
        <f t="shared" si="1"/>
        <v>13281466.9974</v>
      </c>
      <c r="D24" s="107">
        <f t="shared" si="1"/>
        <v>63589</v>
      </c>
      <c r="E24" s="108">
        <f t="shared" si="1"/>
        <v>802765.2384</v>
      </c>
      <c r="F24" s="107">
        <f t="shared" si="1"/>
        <v>34043</v>
      </c>
      <c r="G24" s="108">
        <f t="shared" si="1"/>
        <v>728610.591</v>
      </c>
      <c r="H24" s="107">
        <f t="shared" si="1"/>
        <v>5720</v>
      </c>
      <c r="I24" s="109">
        <f t="shared" si="1"/>
        <v>152154.005</v>
      </c>
      <c r="J24" s="110">
        <f t="shared" si="1"/>
        <v>19091</v>
      </c>
      <c r="K24" s="111">
        <f t="shared" si="1"/>
        <v>5875458.999</v>
      </c>
      <c r="L24" s="107">
        <f t="shared" si="1"/>
        <v>197495</v>
      </c>
      <c r="M24" s="112">
        <f t="shared" si="1"/>
        <v>5722478.164000001</v>
      </c>
    </row>
    <row r="26" spans="1:10" s="113" customFormat="1" ht="12.75">
      <c r="A26" s="116" t="s">
        <v>90</v>
      </c>
      <c r="B26" s="116"/>
      <c r="C26" s="117"/>
      <c r="D26" s="117"/>
      <c r="E26" s="117"/>
      <c r="F26" s="117"/>
      <c r="G26" s="117"/>
      <c r="H26" s="117"/>
      <c r="I26" s="117"/>
      <c r="J26" s="117"/>
    </row>
    <row r="27" spans="1:10" s="113" customFormat="1" ht="12.75">
      <c r="A27" s="45" t="s">
        <v>91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Нуршина</cp:lastModifiedBy>
  <cp:lastPrinted>2015-02-11T11:30:35Z</cp:lastPrinted>
  <dcterms:created xsi:type="dcterms:W3CDTF">1996-10-08T23:32:33Z</dcterms:created>
  <dcterms:modified xsi:type="dcterms:W3CDTF">2017-05-12T03:01:19Z</dcterms:modified>
  <cp:category/>
  <cp:version/>
  <cp:contentType/>
  <cp:contentStatus/>
</cp:coreProperties>
</file>